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06.01.01" sheetId="1" r:id="rId1"/>
  </sheets>
  <definedNames>
    <definedName name="Imprimir_área_IM" localSheetId="0">'06.01.01'!$A$7:$J$54</definedName>
  </definedNames>
  <calcPr calcId="145621" iterate="1" iterateCount="1000" calcOnSave="0"/>
</workbook>
</file>

<file path=xl/calcChain.xml><?xml version="1.0" encoding="utf-8"?>
<calcChain xmlns="http://schemas.openxmlformats.org/spreadsheetml/2006/main">
  <c r="U29" i="1" l="1"/>
  <c r="T29" i="1"/>
  <c r="AO15" i="1"/>
</calcChain>
</file>

<file path=xl/sharedStrings.xml><?xml version="1.0" encoding="utf-8"?>
<sst xmlns="http://schemas.openxmlformats.org/spreadsheetml/2006/main" count="218" uniqueCount="40">
  <si>
    <t>CUADRO Nº 6.01.02</t>
  </si>
  <si>
    <t>BOLIVIA: SERIE HISTORICA DEL PRODUCTO INTERNO BRUTO A PRECIOS CONSTANTES POR AÑO SEGÚN ACTIVIDAD ECONÓMICA, 1980 - 2019</t>
  </si>
  <si>
    <t>(En miles de bolivianos de 1990)</t>
  </si>
  <si>
    <t>ACTIVIDAD  ECONÓMICA</t>
  </si>
  <si>
    <r>
      <t>2017</t>
    </r>
    <r>
      <rPr>
        <b/>
        <vertAlign val="superscript"/>
        <sz val="10"/>
        <rFont val="Arial"/>
        <family val="2"/>
      </rPr>
      <t>(p)</t>
    </r>
  </si>
  <si>
    <r>
      <t>2018</t>
    </r>
    <r>
      <rPr>
        <b/>
        <vertAlign val="superscript"/>
        <sz val="10"/>
        <rFont val="Arial"/>
        <family val="2"/>
      </rPr>
      <t>(p)</t>
    </r>
  </si>
  <si>
    <r>
      <t>2019</t>
    </r>
    <r>
      <rPr>
        <b/>
        <vertAlign val="superscript"/>
        <sz val="10"/>
        <rFont val="Arial"/>
        <family val="2"/>
      </rPr>
      <t>(p)</t>
    </r>
  </si>
  <si>
    <t>PRODUCTO INTERNO BRUTO (a precios de mercado)</t>
  </si>
  <si>
    <t>Derechos S/Importaciones, IVA n.d., IT y otros Impuestos Indirectos</t>
  </si>
  <si>
    <t>PRODUCTO INTERNO BRUTO (a precios básicos)</t>
  </si>
  <si>
    <t xml:space="preserve">A. INDUSTRIAS  </t>
  </si>
  <si>
    <t xml:space="preserve">   1. AGRICULTURA, SILVICULTURA, CAZA Y PESCA </t>
  </si>
  <si>
    <t xml:space="preserve">            - Productos Agrícolas no Industriales</t>
  </si>
  <si>
    <t xml:space="preserve">            - Productos Agrícolas Industriales</t>
  </si>
  <si>
    <t xml:space="preserve">            - Coca</t>
  </si>
  <si>
    <t xml:space="preserve">            - Productos Pecuarios</t>
  </si>
  <si>
    <t xml:space="preserve">            - Silvicultura , Caza y Pesca</t>
  </si>
  <si>
    <t xml:space="preserve"> </t>
  </si>
  <si>
    <t xml:space="preserve">   2. EXTRACCIÓN DE MINAS Y CANTERAS</t>
  </si>
  <si>
    <t xml:space="preserve">           - Petróleo Crudo y Gas Natural</t>
  </si>
  <si>
    <t xml:space="preserve">           - Minerales Metálicos y no Metálicos</t>
  </si>
  <si>
    <t xml:space="preserve">   3. INDUSTRIAS  MANUFACTURERAS</t>
  </si>
  <si>
    <t xml:space="preserve">           - Alimentos,Bebidas y Tabaco</t>
  </si>
  <si>
    <t xml:space="preserve">           - Otras Industrias</t>
  </si>
  <si>
    <t xml:space="preserve">   4. ELECTRICIDAD GAS Y AGUA</t>
  </si>
  <si>
    <t xml:space="preserve">   5. CONSTRUCCIÓN</t>
  </si>
  <si>
    <t xml:space="preserve">   6. COMERCIO</t>
  </si>
  <si>
    <t xml:space="preserve">   7. TRANSPORTE, ALMACENAMIENTO Y COMUNICACIONES</t>
  </si>
  <si>
    <t xml:space="preserve">   8. ESTABLECIMIENTOS FINANCIEROS, SEGUROS, BIENES</t>
  </si>
  <si>
    <t xml:space="preserve">      INMUEBLES Y SERVICIOS PRESTADOS A LAS EMPRESAS</t>
  </si>
  <si>
    <t xml:space="preserve">             - Servicios Financieros</t>
  </si>
  <si>
    <t xml:space="preserve">             - Servicios a las Empresas</t>
  </si>
  <si>
    <t xml:space="preserve">             - Propiedad de Vivienda</t>
  </si>
  <si>
    <t xml:space="preserve">   9. SERVICIOS COMUNALES, SOCIALES Y PERSONALES</t>
  </si>
  <si>
    <t xml:space="preserve">  10. RESTAURANTES Y HOTELES</t>
  </si>
  <si>
    <t xml:space="preserve">      SERVICIOS BANCARIOS IMPUTADOS</t>
  </si>
  <si>
    <t>B. SERVICIOS DE LA ADMINISTRACION PÚBLICA</t>
  </si>
  <si>
    <t>C. SERVICIO DOMESTICO</t>
  </si>
  <si>
    <t>Fuente: Instituto Nacional de Estadística</t>
  </si>
  <si>
    <t>(p):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</si>
</sst>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;\(#,##0\)"/>
    <numFmt numFmtId="165" formatCode="#,##0.00000\ ;\(#,##0.00000\)"/>
  </numFmts>
  <fonts count="11" x14ac:knownFonts="1">
    <font>
      <sz val="10"/>
      <name val="Arial"/>
    </font>
    <font>
      <sz val="10"/>
      <name val="Courier"/>
    </font>
    <font>
      <b/>
      <sz val="10"/>
      <color indexed="16"/>
      <name val="Arial"/>
      <family val="2"/>
    </font>
    <font>
      <sz val="12"/>
      <name val="Garamond"/>
      <family val="1"/>
    </font>
    <font>
      <b/>
      <sz val="10"/>
      <color theme="0"/>
      <name val="Arial"/>
      <family val="2"/>
    </font>
    <font>
      <b/>
      <vertAlign val="superscript"/>
      <sz val="10"/>
      <name val="Arial"/>
      <family val="2"/>
    </font>
    <font>
      <sz val="10"/>
      <name val="Garamond"/>
      <family val="1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5">
    <xf numFmtId="0" fontId="0" fillId="0" borderId="0" xfId="0"/>
    <xf numFmtId="164" fontId="2" fillId="0" borderId="0" xfId="1" applyNumberFormat="1" applyFont="1" applyFill="1" applyAlignment="1" applyProtection="1">
      <alignment vertical="center"/>
    </xf>
    <xf numFmtId="0" fontId="3" fillId="0" borderId="0" xfId="1" applyFont="1"/>
    <xf numFmtId="165" fontId="3" fillId="0" borderId="0" xfId="1" applyNumberFormat="1" applyFont="1"/>
    <xf numFmtId="2" fontId="3" fillId="0" borderId="0" xfId="1" applyNumberFormat="1" applyFont="1"/>
    <xf numFmtId="1" fontId="4" fillId="2" borderId="1" xfId="0" applyNumberFormat="1" applyFont="1" applyFill="1" applyBorder="1" applyAlignment="1" applyProtection="1">
      <alignment horizontal="center" vertical="center"/>
    </xf>
    <xf numFmtId="0" fontId="6" fillId="0" borderId="0" xfId="1" applyFont="1"/>
    <xf numFmtId="164" fontId="7" fillId="3" borderId="0" xfId="1" applyNumberFormat="1" applyFont="1" applyFill="1" applyBorder="1" applyAlignment="1">
      <alignment vertical="center"/>
    </xf>
    <xf numFmtId="3" fontId="7" fillId="3" borderId="2" xfId="1" applyNumberFormat="1" applyFont="1" applyFill="1" applyBorder="1" applyAlignment="1">
      <alignment vertical="center"/>
    </xf>
    <xf numFmtId="3" fontId="7" fillId="3" borderId="3" xfId="1" applyNumberFormat="1" applyFont="1" applyFill="1" applyBorder="1" applyAlignment="1">
      <alignment vertical="center"/>
    </xf>
    <xf numFmtId="3" fontId="7" fillId="3" borderId="0" xfId="1" applyNumberFormat="1" applyFont="1" applyFill="1" applyBorder="1" applyAlignment="1">
      <alignment vertical="center"/>
    </xf>
    <xf numFmtId="3" fontId="7" fillId="3" borderId="4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0" fontId="6" fillId="0" borderId="0" xfId="1" applyFont="1" applyFill="1"/>
    <xf numFmtId="164" fontId="8" fillId="0" borderId="3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6" fillId="0" borderId="3" xfId="1" applyNumberFormat="1" applyFont="1" applyBorder="1"/>
    <xf numFmtId="164" fontId="7" fillId="3" borderId="2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0" fontId="9" fillId="4" borderId="0" xfId="0" applyFont="1" applyFill="1"/>
    <xf numFmtId="37" fontId="6" fillId="0" borderId="0" xfId="1" applyNumberFormat="1" applyFo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1697935</xdr:colOff>
      <xdr:row>5</xdr:row>
      <xdr:rowOff>91147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15C542E-7794-4368-B6E7-479A81B3B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7935" cy="900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7:AO56"/>
  <sheetViews>
    <sheetView showGridLines="0" tabSelected="1"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defaultColWidth="11" defaultRowHeight="12.75" x14ac:dyDescent="0.2"/>
  <cols>
    <col min="1" max="1" width="59.28515625" style="6" customWidth="1"/>
    <col min="2" max="30" width="14.140625" style="6" customWidth="1"/>
    <col min="31" max="40" width="13.85546875" style="6" customWidth="1"/>
    <col min="41" max="41" width="13.42578125" style="6" customWidth="1"/>
    <col min="42" max="16384" width="11" style="6"/>
  </cols>
  <sheetData>
    <row r="7" spans="1:41" s="2" customFormat="1" ht="15.75" x14ac:dyDescent="0.25">
      <c r="A7" s="1" t="s">
        <v>0</v>
      </c>
      <c r="AI7" s="3"/>
    </row>
    <row r="8" spans="1:41" s="2" customFormat="1" ht="15.75" x14ac:dyDescent="0.25">
      <c r="A8" s="1" t="s">
        <v>1</v>
      </c>
    </row>
    <row r="9" spans="1:41" s="2" customFormat="1" ht="15.75" x14ac:dyDescent="0.25">
      <c r="A9" s="1" t="s">
        <v>2</v>
      </c>
      <c r="D9" s="4"/>
      <c r="AH9" s="4"/>
    </row>
    <row r="10" spans="1:41" ht="20.25" customHeight="1" x14ac:dyDescent="0.2">
      <c r="A10" s="5" t="s">
        <v>3</v>
      </c>
      <c r="B10" s="5">
        <v>1980</v>
      </c>
      <c r="C10" s="5">
        <v>1981</v>
      </c>
      <c r="D10" s="5">
        <v>1982</v>
      </c>
      <c r="E10" s="5">
        <v>1983</v>
      </c>
      <c r="F10" s="5">
        <v>1984</v>
      </c>
      <c r="G10" s="5">
        <v>1985</v>
      </c>
      <c r="H10" s="5">
        <v>1986</v>
      </c>
      <c r="I10" s="5">
        <v>1987</v>
      </c>
      <c r="J10" s="5">
        <v>1988</v>
      </c>
      <c r="K10" s="5">
        <v>1989</v>
      </c>
      <c r="L10" s="5">
        <v>1990</v>
      </c>
      <c r="M10" s="5">
        <v>1991</v>
      </c>
      <c r="N10" s="5">
        <v>1992</v>
      </c>
      <c r="O10" s="5">
        <v>1993</v>
      </c>
      <c r="P10" s="5">
        <v>1994</v>
      </c>
      <c r="Q10" s="5">
        <v>1995</v>
      </c>
      <c r="R10" s="5">
        <v>1996</v>
      </c>
      <c r="S10" s="5">
        <v>1997</v>
      </c>
      <c r="T10" s="5">
        <v>1998</v>
      </c>
      <c r="U10" s="5">
        <v>1999</v>
      </c>
      <c r="V10" s="5">
        <v>2000</v>
      </c>
      <c r="W10" s="5">
        <v>2001</v>
      </c>
      <c r="X10" s="5">
        <v>2002</v>
      </c>
      <c r="Y10" s="5">
        <v>2003</v>
      </c>
      <c r="Z10" s="5">
        <v>2004</v>
      </c>
      <c r="AA10" s="5">
        <v>2005</v>
      </c>
      <c r="AB10" s="5">
        <v>2006</v>
      </c>
      <c r="AC10" s="5">
        <v>2007</v>
      </c>
      <c r="AD10" s="5">
        <v>2008</v>
      </c>
      <c r="AE10" s="5">
        <v>2009</v>
      </c>
      <c r="AF10" s="5">
        <v>2010</v>
      </c>
      <c r="AG10" s="5">
        <v>2011</v>
      </c>
      <c r="AH10" s="5">
        <v>2012</v>
      </c>
      <c r="AI10" s="5">
        <v>2013</v>
      </c>
      <c r="AJ10" s="5">
        <v>2014</v>
      </c>
      <c r="AK10" s="5">
        <v>2015</v>
      </c>
      <c r="AL10" s="5">
        <v>2016</v>
      </c>
      <c r="AM10" s="5" t="s">
        <v>4</v>
      </c>
      <c r="AN10" s="5" t="s">
        <v>5</v>
      </c>
      <c r="AO10" s="5" t="s">
        <v>6</v>
      </c>
    </row>
    <row r="11" spans="1:41" ht="14.25" customHeight="1" x14ac:dyDescent="0.2">
      <c r="A11" s="7" t="s">
        <v>7</v>
      </c>
      <c r="B11" s="8">
        <v>15261228.343122419</v>
      </c>
      <c r="C11" s="9">
        <v>15303290.787341645</v>
      </c>
      <c r="D11" s="9">
        <v>14700534.268941397</v>
      </c>
      <c r="E11" s="9">
        <v>14106320.827368075</v>
      </c>
      <c r="F11" s="9">
        <v>14078013.412273364</v>
      </c>
      <c r="G11" s="9">
        <v>13842011.352831863</v>
      </c>
      <c r="H11" s="9">
        <v>13485734.953815088</v>
      </c>
      <c r="I11" s="9">
        <v>13817953.277747599</v>
      </c>
      <c r="J11" s="9">
        <v>14219987.379411131</v>
      </c>
      <c r="K11" s="9">
        <v>14758943.159395695</v>
      </c>
      <c r="L11" s="9">
        <v>15443136.460908771</v>
      </c>
      <c r="M11" s="9">
        <v>16256452.651355017</v>
      </c>
      <c r="N11" s="9">
        <v>16524115.150950192</v>
      </c>
      <c r="O11" s="9">
        <v>17229578.427948482</v>
      </c>
      <c r="P11" s="9">
        <v>18033728.729957677</v>
      </c>
      <c r="Q11" s="9">
        <v>18877396.496179093</v>
      </c>
      <c r="R11" s="9">
        <v>19700703.999209415</v>
      </c>
      <c r="S11" s="9">
        <v>20676718.005700834</v>
      </c>
      <c r="T11" s="10">
        <v>21716623.481334575</v>
      </c>
      <c r="U11" s="9">
        <v>21809328.568439949</v>
      </c>
      <c r="V11" s="9">
        <v>22356265.306715906</v>
      </c>
      <c r="W11" s="10">
        <v>22732699.886018816</v>
      </c>
      <c r="X11" s="9">
        <v>23297736.103275083</v>
      </c>
      <c r="Y11" s="10">
        <v>23929416.902231906</v>
      </c>
      <c r="Z11" s="9">
        <v>24928062.195590936</v>
      </c>
      <c r="AA11" s="10">
        <v>26030239.788671952</v>
      </c>
      <c r="AB11" s="9">
        <v>27278912.666012198</v>
      </c>
      <c r="AC11" s="10">
        <v>28524027.122796208</v>
      </c>
      <c r="AD11" s="9">
        <v>30277826.305813104</v>
      </c>
      <c r="AE11" s="9">
        <v>31294252.762304857</v>
      </c>
      <c r="AF11" s="9">
        <v>32585679.809702795</v>
      </c>
      <c r="AG11" s="9">
        <v>34281468.666302741</v>
      </c>
      <c r="AH11" s="9">
        <v>36037460.028379694</v>
      </c>
      <c r="AI11" s="9">
        <v>38486569.862984061</v>
      </c>
      <c r="AJ11" s="9">
        <v>40588155.826272681</v>
      </c>
      <c r="AK11" s="9">
        <v>42559598.548954949</v>
      </c>
      <c r="AL11" s="9">
        <v>44374306.139859051</v>
      </c>
      <c r="AM11" s="9">
        <v>46235899.827093497</v>
      </c>
      <c r="AN11" s="9">
        <v>48188730.162800297</v>
      </c>
      <c r="AO11" s="11">
        <v>49256932.52842477</v>
      </c>
    </row>
    <row r="12" spans="1:41" ht="14.25" customHeight="1" x14ac:dyDescent="0.2">
      <c r="A12" s="12" t="s">
        <v>8</v>
      </c>
      <c r="B12" s="13">
        <v>624793.17473148706</v>
      </c>
      <c r="C12" s="14">
        <v>695460.22090547928</v>
      </c>
      <c r="D12" s="14">
        <v>764283.70553323533</v>
      </c>
      <c r="E12" s="14">
        <v>789971.78695197031</v>
      </c>
      <c r="F12" s="14">
        <v>815127.74123733502</v>
      </c>
      <c r="G12" s="14">
        <v>784309.22649385664</v>
      </c>
      <c r="H12" s="14">
        <v>1130511.0900204394</v>
      </c>
      <c r="I12" s="14">
        <v>1180153.0124276448</v>
      </c>
      <c r="J12" s="14">
        <v>1195350.5296376499</v>
      </c>
      <c r="K12" s="14">
        <v>1221821.3520145044</v>
      </c>
      <c r="L12" s="14">
        <v>1279717.6593316644</v>
      </c>
      <c r="M12" s="14">
        <v>1369768.5922044674</v>
      </c>
      <c r="N12" s="14">
        <v>1399103.3161416673</v>
      </c>
      <c r="O12" s="14">
        <v>1441161.793742744</v>
      </c>
      <c r="P12" s="14">
        <v>1501099.4239883786</v>
      </c>
      <c r="Q12" s="14">
        <v>1625009.8767667832</v>
      </c>
      <c r="R12" s="14">
        <v>1680868.596949894</v>
      </c>
      <c r="S12" s="14">
        <v>1778313.9392813465</v>
      </c>
      <c r="T12" s="15">
        <v>1969767.0462127391</v>
      </c>
      <c r="U12" s="14">
        <v>1764057.0953780548</v>
      </c>
      <c r="V12" s="14">
        <v>1824177.2940358813</v>
      </c>
      <c r="W12" s="15">
        <v>1873109.7065091268</v>
      </c>
      <c r="X12" s="14">
        <v>2031940.8084219797</v>
      </c>
      <c r="Y12" s="15">
        <v>2090445.7063615317</v>
      </c>
      <c r="Z12" s="14">
        <v>2299013.6245814003</v>
      </c>
      <c r="AA12" s="15">
        <v>2496150.0944688199</v>
      </c>
      <c r="AB12" s="14">
        <v>2644781.1396607379</v>
      </c>
      <c r="AC12" s="15">
        <v>2810137.3808867028</v>
      </c>
      <c r="AD12" s="14">
        <v>3004101.4882166535</v>
      </c>
      <c r="AE12" s="14">
        <v>2945504.4884604039</v>
      </c>
      <c r="AF12" s="14">
        <v>3200263.4233900076</v>
      </c>
      <c r="AG12" s="14">
        <v>3600022.9349314319</v>
      </c>
      <c r="AH12" s="14">
        <v>4009018.8675803505</v>
      </c>
      <c r="AI12" s="14">
        <v>4436533.3967796201</v>
      </c>
      <c r="AJ12" s="14">
        <v>4837660.5826597279</v>
      </c>
      <c r="AK12" s="14">
        <v>5215139.8591963891</v>
      </c>
      <c r="AL12" s="14">
        <v>5433105.1913967635</v>
      </c>
      <c r="AM12" s="14">
        <v>5669230.8394686803</v>
      </c>
      <c r="AN12" s="14">
        <v>5868773.7031504232</v>
      </c>
      <c r="AO12" s="14">
        <v>5907235.2185012363</v>
      </c>
    </row>
    <row r="13" spans="1:41" s="16" customFormat="1" ht="14.25" customHeight="1" x14ac:dyDescent="0.2">
      <c r="A13" s="7" t="s">
        <v>9</v>
      </c>
      <c r="B13" s="8">
        <v>14636435.168390932</v>
      </c>
      <c r="C13" s="9">
        <v>14607830.566436166</v>
      </c>
      <c r="D13" s="9">
        <v>13936250.563408162</v>
      </c>
      <c r="E13" s="9">
        <v>13316349.040416105</v>
      </c>
      <c r="F13" s="9">
        <v>13262885.671036029</v>
      </c>
      <c r="G13" s="9">
        <v>13057702.126338007</v>
      </c>
      <c r="H13" s="9">
        <v>12355223.863794649</v>
      </c>
      <c r="I13" s="9">
        <v>12637800.265319955</v>
      </c>
      <c r="J13" s="9">
        <v>13024636.849773481</v>
      </c>
      <c r="K13" s="9">
        <v>13537121.80738119</v>
      </c>
      <c r="L13" s="9">
        <v>14163418.801577106</v>
      </c>
      <c r="M13" s="9">
        <v>14886684.059150551</v>
      </c>
      <c r="N13" s="9">
        <v>15125011.834808525</v>
      </c>
      <c r="O13" s="9">
        <v>15788416.634205738</v>
      </c>
      <c r="P13" s="9">
        <v>16532629.305969298</v>
      </c>
      <c r="Q13" s="9">
        <v>17252386.61941231</v>
      </c>
      <c r="R13" s="9">
        <v>18019835.402259521</v>
      </c>
      <c r="S13" s="9">
        <v>18898404.066419486</v>
      </c>
      <c r="T13" s="10">
        <v>19746856.435121834</v>
      </c>
      <c r="U13" s="9">
        <v>20045271.473061893</v>
      </c>
      <c r="V13" s="9">
        <v>20532088.012680024</v>
      </c>
      <c r="W13" s="10">
        <v>20859590.179509696</v>
      </c>
      <c r="X13" s="9">
        <v>21265795.294853102</v>
      </c>
      <c r="Y13" s="10">
        <v>21838971.195870373</v>
      </c>
      <c r="Z13" s="9">
        <v>22629048.571009543</v>
      </c>
      <c r="AA13" s="10">
        <v>23534089.694203131</v>
      </c>
      <c r="AB13" s="9">
        <v>24634131.526351459</v>
      </c>
      <c r="AC13" s="10">
        <v>25713889.741909504</v>
      </c>
      <c r="AD13" s="9">
        <v>27273724.81759645</v>
      </c>
      <c r="AE13" s="9">
        <v>28348748.273844454</v>
      </c>
      <c r="AF13" s="9">
        <v>29385416.386312786</v>
      </c>
      <c r="AG13" s="9">
        <v>30681445.731371306</v>
      </c>
      <c r="AH13" s="9">
        <v>32028441.160799339</v>
      </c>
      <c r="AI13" s="9">
        <v>34050036.466204442</v>
      </c>
      <c r="AJ13" s="9">
        <v>35750495.243612953</v>
      </c>
      <c r="AK13" s="9">
        <v>37344458.689758562</v>
      </c>
      <c r="AL13" s="9">
        <v>38941200.948462285</v>
      </c>
      <c r="AM13" s="9">
        <v>40566668.987624817</v>
      </c>
      <c r="AN13" s="9">
        <v>42319956.459649876</v>
      </c>
      <c r="AO13" s="9">
        <v>43349697.30992353</v>
      </c>
    </row>
    <row r="14" spans="1:41" ht="14.25" customHeight="1" x14ac:dyDescent="0.2">
      <c r="A14" s="1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4"/>
      <c r="V14" s="14"/>
      <c r="W14" s="15"/>
      <c r="X14" s="14"/>
      <c r="Y14" s="13"/>
      <c r="Z14" s="14"/>
      <c r="AA14" s="14"/>
      <c r="AB14" s="14"/>
      <c r="AC14" s="18"/>
      <c r="AD14" s="14"/>
      <c r="AE14" s="14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14.25" customHeight="1" x14ac:dyDescent="0.2">
      <c r="A15" s="20" t="s">
        <v>10</v>
      </c>
      <c r="B15" s="9">
        <v>12777053.283601141</v>
      </c>
      <c r="C15" s="9">
        <v>12710458.536392134</v>
      </c>
      <c r="D15" s="9">
        <v>12019392.588516498</v>
      </c>
      <c r="E15" s="9">
        <v>11475313.967732685</v>
      </c>
      <c r="F15" s="9">
        <v>11448839.499828577</v>
      </c>
      <c r="G15" s="9">
        <v>11340823.003393197</v>
      </c>
      <c r="H15" s="9">
        <v>10834197.863794649</v>
      </c>
      <c r="I15" s="9">
        <v>11068949.265319955</v>
      </c>
      <c r="J15" s="9">
        <v>11387451.849773481</v>
      </c>
      <c r="K15" s="9">
        <v>11876189.80738119</v>
      </c>
      <c r="L15" s="8">
        <v>12518225.801577106</v>
      </c>
      <c r="M15" s="9">
        <v>13226911.64954255</v>
      </c>
      <c r="N15" s="9">
        <v>13399567.834808525</v>
      </c>
      <c r="O15" s="8">
        <v>14012263.119533738</v>
      </c>
      <c r="P15" s="9">
        <v>14708258.997516297</v>
      </c>
      <c r="Q15" s="9">
        <v>15382547.61941231</v>
      </c>
      <c r="R15" s="9">
        <v>16120121.749628216</v>
      </c>
      <c r="S15" s="9">
        <v>16911708.440831117</v>
      </c>
      <c r="T15" s="8">
        <v>17688349.539918076</v>
      </c>
      <c r="U15" s="9">
        <v>17940321.312656816</v>
      </c>
      <c r="V15" s="9">
        <v>18391953.061031923</v>
      </c>
      <c r="W15" s="10">
        <v>18666260.805698533</v>
      </c>
      <c r="X15" s="9">
        <v>19004283.125883091</v>
      </c>
      <c r="Y15" s="8">
        <v>19503655.25337559</v>
      </c>
      <c r="Z15" s="9">
        <v>20214490.36841413</v>
      </c>
      <c r="AA15" s="9">
        <v>21033676.46261061</v>
      </c>
      <c r="AB15" s="9">
        <v>22044710.12567509</v>
      </c>
      <c r="AC15" s="9">
        <v>23021584.468851477</v>
      </c>
      <c r="AD15" s="9">
        <v>24479779.790886011</v>
      </c>
      <c r="AE15" s="9">
        <v>25379457.014180969</v>
      </c>
      <c r="AF15" s="9">
        <v>26309049.797449593</v>
      </c>
      <c r="AG15" s="9">
        <v>27421814.688406814</v>
      </c>
      <c r="AH15" s="9">
        <v>28582517.621769913</v>
      </c>
      <c r="AI15" s="9">
        <v>30285672.111889627</v>
      </c>
      <c r="AJ15" s="9">
        <v>31720622.683521934</v>
      </c>
      <c r="AK15" s="9">
        <v>32946962.882460389</v>
      </c>
      <c r="AL15" s="9">
        <v>34354082.892086387</v>
      </c>
      <c r="AM15" s="9">
        <v>35762320.296939842</v>
      </c>
      <c r="AN15" s="9">
        <v>37195250.348441899</v>
      </c>
      <c r="AO15" s="9">
        <f>AO16+AO23+AO27+AO31+AO33+AO35+AO37+AO40+AO45+AO47+AO49</f>
        <v>38013568.255562067</v>
      </c>
    </row>
    <row r="16" spans="1:41" ht="14.25" customHeight="1" x14ac:dyDescent="0.2">
      <c r="A16" s="17" t="s">
        <v>11</v>
      </c>
      <c r="B16" s="13">
        <v>2104399.7557375557</v>
      </c>
      <c r="C16" s="13">
        <v>2033158.3415025948</v>
      </c>
      <c r="D16" s="13">
        <v>2147168.3860852388</v>
      </c>
      <c r="E16" s="13">
        <v>1842177.6063595726</v>
      </c>
      <c r="F16" s="14">
        <v>2095428.3701776543</v>
      </c>
      <c r="G16" s="13">
        <v>2236434.9578649071</v>
      </c>
      <c r="H16" s="13">
        <v>2165762.2967796186</v>
      </c>
      <c r="I16" s="14">
        <v>2210713.1172949546</v>
      </c>
      <c r="J16" s="14">
        <v>2301691.3892472447</v>
      </c>
      <c r="K16" s="13">
        <v>2266548.1231769733</v>
      </c>
      <c r="L16" s="13">
        <v>2371077.2050390826</v>
      </c>
      <c r="M16" s="13">
        <v>2604862.712480932</v>
      </c>
      <c r="N16" s="13">
        <v>2494543.785993801</v>
      </c>
      <c r="O16" s="13">
        <v>2597906.3691258649</v>
      </c>
      <c r="P16" s="13">
        <v>2771247.8080914929</v>
      </c>
      <c r="Q16" s="13">
        <v>2810148.5932349884</v>
      </c>
      <c r="R16" s="14">
        <v>2998548.947673263</v>
      </c>
      <c r="S16" s="13">
        <v>3135125.7622693656</v>
      </c>
      <c r="T16" s="13">
        <v>2996265.3500280464</v>
      </c>
      <c r="U16" s="13">
        <v>3071384.8097556275</v>
      </c>
      <c r="V16" s="13">
        <v>3178127.1031944826</v>
      </c>
      <c r="W16" s="13">
        <v>3288118.2982922527</v>
      </c>
      <c r="X16" s="13">
        <v>3302826.2937429613</v>
      </c>
      <c r="Y16" s="13">
        <v>3590596.6291833157</v>
      </c>
      <c r="Z16" s="13">
        <v>3599495.3430205467</v>
      </c>
      <c r="AA16" s="13">
        <v>3778852.1309858919</v>
      </c>
      <c r="AB16" s="13">
        <v>3939811.4148563109</v>
      </c>
      <c r="AC16" s="13">
        <v>3919884.4131109207</v>
      </c>
      <c r="AD16" s="13">
        <v>4022388.5688927462</v>
      </c>
      <c r="AE16" s="14">
        <v>4170490.4932930032</v>
      </c>
      <c r="AF16" s="13">
        <v>4121358.8201105129</v>
      </c>
      <c r="AG16" s="13">
        <v>4247302.3010905096</v>
      </c>
      <c r="AH16" s="13">
        <v>4423541.4930863706</v>
      </c>
      <c r="AI16" s="13">
        <v>4630789.8140317518</v>
      </c>
      <c r="AJ16" s="13">
        <v>4807688.7097431961</v>
      </c>
      <c r="AK16" s="13">
        <v>5053654.5758913616</v>
      </c>
      <c r="AL16" s="13">
        <v>5212008.5081898887</v>
      </c>
      <c r="AM16" s="13">
        <v>5608048.1618089415</v>
      </c>
      <c r="AN16" s="13">
        <v>5995645.5076950705</v>
      </c>
      <c r="AO16" s="14">
        <v>6313393.5499048037</v>
      </c>
    </row>
    <row r="17" spans="1:41" ht="14.25" customHeight="1" x14ac:dyDescent="0.2">
      <c r="A17" s="17" t="s">
        <v>12</v>
      </c>
      <c r="B17" s="14">
        <v>887603.87938350078</v>
      </c>
      <c r="C17" s="14">
        <v>1027269.1403899556</v>
      </c>
      <c r="D17" s="14">
        <v>1107876.8272327557</v>
      </c>
      <c r="E17" s="14">
        <v>837468.35372351517</v>
      </c>
      <c r="F17" s="14">
        <v>1092157.3849862667</v>
      </c>
      <c r="G17" s="14">
        <v>1180151.2324332995</v>
      </c>
      <c r="H17" s="14">
        <v>1068361.0262649273</v>
      </c>
      <c r="I17" s="14">
        <v>1112298.7753870515</v>
      </c>
      <c r="J17" s="13">
        <v>1117853.4206787613</v>
      </c>
      <c r="K17" s="14">
        <v>1062123.0190752409</v>
      </c>
      <c r="L17" s="14">
        <v>1112166.7151103604</v>
      </c>
      <c r="M17" s="14">
        <v>1246235.2243886997</v>
      </c>
      <c r="N17" s="14">
        <v>1192612.7334065021</v>
      </c>
      <c r="O17" s="14">
        <v>1213352.0524580907</v>
      </c>
      <c r="P17" s="14">
        <v>1270182.9493331001</v>
      </c>
      <c r="Q17" s="14">
        <v>1245384.16491496</v>
      </c>
      <c r="R17" s="14">
        <v>1316238.5273758883</v>
      </c>
      <c r="S17" s="13">
        <v>1359214.1069990513</v>
      </c>
      <c r="T17" s="14">
        <v>1272889.5680897136</v>
      </c>
      <c r="U17" s="14">
        <v>1357809.6041692554</v>
      </c>
      <c r="V17" s="14">
        <v>1412402.1706785904</v>
      </c>
      <c r="W17" s="14">
        <v>1451871.3235743947</v>
      </c>
      <c r="X17" s="14">
        <v>1468659.8262189738</v>
      </c>
      <c r="Y17" s="14">
        <v>1585819.3104185923</v>
      </c>
      <c r="Z17" s="14">
        <v>1561408.3325432236</v>
      </c>
      <c r="AA17" s="14">
        <v>1695003.450764081</v>
      </c>
      <c r="AB17" s="14">
        <v>1762665.5544366629</v>
      </c>
      <c r="AC17" s="14">
        <v>1709961.7426053414</v>
      </c>
      <c r="AD17" s="14">
        <v>1794908.5548486642</v>
      </c>
      <c r="AE17" s="14">
        <v>1809361.2389680874</v>
      </c>
      <c r="AF17" s="14">
        <v>1839175.7971207732</v>
      </c>
      <c r="AG17" s="14">
        <v>1876391.9911851278</v>
      </c>
      <c r="AH17" s="14">
        <v>1917792.1601995036</v>
      </c>
      <c r="AI17" s="14">
        <v>1972558.4917946064</v>
      </c>
      <c r="AJ17" s="14">
        <v>2033677.6254543101</v>
      </c>
      <c r="AK17" s="14">
        <v>2111845.2451766897</v>
      </c>
      <c r="AL17" s="14">
        <v>2071730.9715946459</v>
      </c>
      <c r="AM17" s="14">
        <v>2251085.7262638439</v>
      </c>
      <c r="AN17" s="14">
        <v>2402143.4490718087</v>
      </c>
      <c r="AO17" s="14">
        <v>2506404.3698268584</v>
      </c>
    </row>
    <row r="18" spans="1:41" ht="14.25" customHeight="1" x14ac:dyDescent="0.2">
      <c r="A18" s="17" t="s">
        <v>13</v>
      </c>
      <c r="B18" s="14">
        <v>140200.05517632965</v>
      </c>
      <c r="C18" s="14">
        <v>161191.05913068424</v>
      </c>
      <c r="D18" s="14">
        <v>164211.04649055592</v>
      </c>
      <c r="E18" s="14">
        <v>132865.39570093504</v>
      </c>
      <c r="F18" s="14">
        <v>146006.65236302663</v>
      </c>
      <c r="G18" s="14">
        <v>162451.59114978404</v>
      </c>
      <c r="H18" s="14">
        <v>196535.10771783249</v>
      </c>
      <c r="I18" s="14">
        <v>165843.80007387028</v>
      </c>
      <c r="J18" s="14">
        <v>168122.54410323297</v>
      </c>
      <c r="K18" s="14">
        <v>212043.75428694306</v>
      </c>
      <c r="L18" s="14">
        <v>231167.61945219964</v>
      </c>
      <c r="M18" s="14">
        <v>333675.12906209682</v>
      </c>
      <c r="N18" s="14">
        <v>287092.35541067063</v>
      </c>
      <c r="O18" s="14">
        <v>348356.00043962267</v>
      </c>
      <c r="P18" s="14">
        <v>430661.19224550773</v>
      </c>
      <c r="Q18" s="14">
        <v>482079.14570036356</v>
      </c>
      <c r="R18" s="14">
        <v>575049.11686560302</v>
      </c>
      <c r="S18" s="14">
        <v>619300.75504497555</v>
      </c>
      <c r="T18" s="14">
        <v>579017.99475637381</v>
      </c>
      <c r="U18" s="14">
        <v>558068.36887855188</v>
      </c>
      <c r="V18" s="14">
        <v>589665.89534196304</v>
      </c>
      <c r="W18" s="14">
        <v>627637.30666197021</v>
      </c>
      <c r="X18" s="14">
        <v>595513.41684816056</v>
      </c>
      <c r="Y18" s="14">
        <v>737614.82874621381</v>
      </c>
      <c r="Z18" s="14">
        <v>735540.37827882031</v>
      </c>
      <c r="AA18" s="14">
        <v>753648.37864893652</v>
      </c>
      <c r="AB18" s="14">
        <v>784131.37450248422</v>
      </c>
      <c r="AC18" s="14">
        <v>762812.29560813576</v>
      </c>
      <c r="AD18" s="14">
        <v>726136.24653327046</v>
      </c>
      <c r="AE18" s="14">
        <v>795308.25634262594</v>
      </c>
      <c r="AF18" s="14">
        <v>651984.96935518284</v>
      </c>
      <c r="AG18" s="14">
        <v>698076.08899094549</v>
      </c>
      <c r="AH18" s="14">
        <v>767562.11055743473</v>
      </c>
      <c r="AI18" s="14">
        <v>850794.64359353483</v>
      </c>
      <c r="AJ18" s="14">
        <v>896135.99278487801</v>
      </c>
      <c r="AK18" s="14">
        <v>999259.34041406191</v>
      </c>
      <c r="AL18" s="14">
        <v>1106623.0200517369</v>
      </c>
      <c r="AM18" s="14">
        <v>1215919.5683304146</v>
      </c>
      <c r="AN18" s="14">
        <v>1319964.8118804507</v>
      </c>
      <c r="AO18" s="14">
        <v>1391244.1940130109</v>
      </c>
    </row>
    <row r="19" spans="1:41" ht="14.25" customHeight="1" x14ac:dyDescent="0.2">
      <c r="A19" s="17" t="s">
        <v>14</v>
      </c>
      <c r="B19" s="14">
        <v>95495.371107846964</v>
      </c>
      <c r="C19" s="14">
        <v>86704.382787871698</v>
      </c>
      <c r="D19" s="14">
        <v>72613.967307700499</v>
      </c>
      <c r="E19" s="14">
        <v>124353.64392113738</v>
      </c>
      <c r="F19" s="14">
        <v>145822.60158511726</v>
      </c>
      <c r="G19" s="14">
        <v>147860.45449049008</v>
      </c>
      <c r="H19" s="14">
        <v>148497.67091313467</v>
      </c>
      <c r="I19" s="14">
        <v>157466.8633061971</v>
      </c>
      <c r="J19" s="14">
        <v>178408.26098288441</v>
      </c>
      <c r="K19" s="14">
        <v>193340.95364006478</v>
      </c>
      <c r="L19" s="14">
        <v>195108.40700088456</v>
      </c>
      <c r="M19" s="14">
        <v>183419.55242957652</v>
      </c>
      <c r="N19" s="14">
        <v>170989.51060010877</v>
      </c>
      <c r="O19" s="14">
        <v>164792.99628107826</v>
      </c>
      <c r="P19" s="14">
        <v>162106.4965065775</v>
      </c>
      <c r="Q19" s="14">
        <v>161550.87881203357</v>
      </c>
      <c r="R19" s="14">
        <v>160768.53104464005</v>
      </c>
      <c r="S19" s="14">
        <v>168211.65886204803</v>
      </c>
      <c r="T19" s="14">
        <v>133929.80472903023</v>
      </c>
      <c r="U19" s="14">
        <v>74088.338345180353</v>
      </c>
      <c r="V19" s="14">
        <v>43354.734590902313</v>
      </c>
      <c r="W19" s="14">
        <v>39569.263034171476</v>
      </c>
      <c r="X19" s="14">
        <v>39151.85822796345</v>
      </c>
      <c r="Y19" s="14">
        <v>35913.65809490523</v>
      </c>
      <c r="Z19" s="14">
        <v>37380.86258443055</v>
      </c>
      <c r="AA19" s="14">
        <v>38392.741324640876</v>
      </c>
      <c r="AB19" s="14">
        <v>39312.728235606926</v>
      </c>
      <c r="AC19" s="14">
        <v>40295.780293671887</v>
      </c>
      <c r="AD19" s="14">
        <v>41361.074458296542</v>
      </c>
      <c r="AE19" s="14">
        <v>42984.54096470683</v>
      </c>
      <c r="AF19" s="14">
        <v>45006.775380961619</v>
      </c>
      <c r="AG19" s="14">
        <v>46408.414083572039</v>
      </c>
      <c r="AH19" s="14">
        <v>47732.18622783399</v>
      </c>
      <c r="AI19" s="14">
        <v>48133.621188339683</v>
      </c>
      <c r="AJ19" s="14">
        <v>48175.427946074604</v>
      </c>
      <c r="AK19" s="14">
        <v>48691.653575513374</v>
      </c>
      <c r="AL19" s="14">
        <v>49074.259669777202</v>
      </c>
      <c r="AM19" s="14">
        <v>49248.348953369496</v>
      </c>
      <c r="AN19" s="14">
        <v>49711.274621550561</v>
      </c>
      <c r="AO19" s="14">
        <v>48445.661666951259</v>
      </c>
    </row>
    <row r="20" spans="1:41" ht="14.25" customHeight="1" x14ac:dyDescent="0.2">
      <c r="A20" s="17" t="s">
        <v>15</v>
      </c>
      <c r="B20" s="14">
        <v>798831.98193819518</v>
      </c>
      <c r="C20" s="14">
        <v>586984.52318900765</v>
      </c>
      <c r="D20" s="14">
        <v>674521.02625554183</v>
      </c>
      <c r="E20" s="14">
        <v>667740.49929519463</v>
      </c>
      <c r="F20" s="14">
        <v>622569.26218266063</v>
      </c>
      <c r="G20" s="14">
        <v>637857.20741475944</v>
      </c>
      <c r="H20" s="14">
        <v>637822.46405876824</v>
      </c>
      <c r="I20" s="14">
        <v>641504.86797977309</v>
      </c>
      <c r="J20" s="14">
        <v>694096.98312832299</v>
      </c>
      <c r="K20" s="14">
        <v>668831.37934475113</v>
      </c>
      <c r="L20" s="14">
        <v>674409.58611993911</v>
      </c>
      <c r="M20" s="14">
        <v>685306.32134349353</v>
      </c>
      <c r="N20" s="14">
        <v>698228.39490062802</v>
      </c>
      <c r="O20" s="14">
        <v>717435.34745408432</v>
      </c>
      <c r="P20" s="14">
        <v>750967.50645755627</v>
      </c>
      <c r="Q20" s="14">
        <v>760845.60719384765</v>
      </c>
      <c r="R20" s="14">
        <v>781385.53553769877</v>
      </c>
      <c r="S20" s="14">
        <v>818345.25810497813</v>
      </c>
      <c r="T20" s="14">
        <v>835030.67879454303</v>
      </c>
      <c r="U20" s="14">
        <v>896488.36214785196</v>
      </c>
      <c r="V20" s="14">
        <v>936633.36852356698</v>
      </c>
      <c r="W20" s="14">
        <v>965025.35803111503</v>
      </c>
      <c r="X20" s="14">
        <v>989396.91643688246</v>
      </c>
      <c r="Y20" s="14">
        <v>1013326.010965276</v>
      </c>
      <c r="Z20" s="14">
        <v>1040172.1741385359</v>
      </c>
      <c r="AA20" s="14">
        <v>1057442.4921708754</v>
      </c>
      <c r="AB20" s="14">
        <v>1109996.2100111346</v>
      </c>
      <c r="AC20" s="14">
        <v>1149164.2513362605</v>
      </c>
      <c r="AD20" s="14">
        <v>1188589.980563367</v>
      </c>
      <c r="AE20" s="14">
        <v>1235434.06148185</v>
      </c>
      <c r="AF20" s="14">
        <v>1278535.0532541671</v>
      </c>
      <c r="AG20" s="14">
        <v>1315318.9725774177</v>
      </c>
      <c r="AH20" s="14">
        <v>1369729.5892739091</v>
      </c>
      <c r="AI20" s="14">
        <v>1428442.0534768146</v>
      </c>
      <c r="AJ20" s="14">
        <v>1493000.6557384762</v>
      </c>
      <c r="AK20" s="14">
        <v>1549572.758025323</v>
      </c>
      <c r="AL20" s="14">
        <v>1628589.9264072026</v>
      </c>
      <c r="AM20" s="14">
        <v>1724293.9417015533</v>
      </c>
      <c r="AN20" s="14">
        <v>1848930.5488502299</v>
      </c>
      <c r="AO20" s="14">
        <v>1985702.3171384493</v>
      </c>
    </row>
    <row r="21" spans="1:41" ht="14.25" customHeight="1" x14ac:dyDescent="0.2">
      <c r="A21" s="17" t="s">
        <v>16</v>
      </c>
      <c r="B21" s="14">
        <v>182268.46813168307</v>
      </c>
      <c r="C21" s="14">
        <v>171009.23600507565</v>
      </c>
      <c r="D21" s="14">
        <v>127945.5187986846</v>
      </c>
      <c r="E21" s="14">
        <v>79749.713718790299</v>
      </c>
      <c r="F21" s="14">
        <v>88872.469060583055</v>
      </c>
      <c r="G21" s="14">
        <v>108114.47237657383</v>
      </c>
      <c r="H21" s="14">
        <v>114546.02782495561</v>
      </c>
      <c r="I21" s="14">
        <v>133598.81054806281</v>
      </c>
      <c r="J21" s="14">
        <v>143210.1803540432</v>
      </c>
      <c r="K21" s="14">
        <v>130209.01682997358</v>
      </c>
      <c r="L21" s="14">
        <v>158224.87735569899</v>
      </c>
      <c r="M21" s="14">
        <v>156226.48525706548</v>
      </c>
      <c r="N21" s="14">
        <v>145620.79167589149</v>
      </c>
      <c r="O21" s="14">
        <v>153969.97249298909</v>
      </c>
      <c r="P21" s="14">
        <v>157329.66354875138</v>
      </c>
      <c r="Q21" s="14">
        <v>160288.7966137834</v>
      </c>
      <c r="R21" s="14">
        <v>165107.23684943281</v>
      </c>
      <c r="S21" s="14">
        <v>170053.9832583128</v>
      </c>
      <c r="T21" s="14">
        <v>175397.30365838559</v>
      </c>
      <c r="U21" s="14">
        <v>184930.13621478793</v>
      </c>
      <c r="V21" s="14">
        <v>196070.93405945963</v>
      </c>
      <c r="W21" s="14">
        <v>204015.04699060114</v>
      </c>
      <c r="X21" s="14">
        <v>210104.27601098074</v>
      </c>
      <c r="Y21" s="14">
        <v>217922.82095832797</v>
      </c>
      <c r="Z21" s="14">
        <v>224993.59547553633</v>
      </c>
      <c r="AA21" s="14">
        <v>234365.06807735842</v>
      </c>
      <c r="AB21" s="14">
        <v>243705.54767042235</v>
      </c>
      <c r="AC21" s="14">
        <v>257650.34326751102</v>
      </c>
      <c r="AD21" s="14">
        <v>271392.71248914854</v>
      </c>
      <c r="AE21" s="14">
        <v>287402.3955357325</v>
      </c>
      <c r="AF21" s="14">
        <v>306656.22499942849</v>
      </c>
      <c r="AG21" s="14">
        <v>311106.83425344632</v>
      </c>
      <c r="AH21" s="14">
        <v>320725.44682768936</v>
      </c>
      <c r="AI21" s="14">
        <v>330861.00397845585</v>
      </c>
      <c r="AJ21" s="14">
        <v>336699.00781945715</v>
      </c>
      <c r="AK21" s="14">
        <v>344285.57869977283</v>
      </c>
      <c r="AL21" s="14">
        <v>355990.33046652598</v>
      </c>
      <c r="AM21" s="14">
        <v>367500.57655975973</v>
      </c>
      <c r="AN21" s="14">
        <v>374895.42327103153</v>
      </c>
      <c r="AO21" s="14">
        <v>381597.00725953339</v>
      </c>
    </row>
    <row r="22" spans="1:41" ht="14.25" customHeight="1" x14ac:dyDescent="0.2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 t="s">
        <v>17</v>
      </c>
      <c r="L22" s="14" t="s">
        <v>17</v>
      </c>
      <c r="M22" s="14" t="s">
        <v>17</v>
      </c>
      <c r="N22" s="14" t="s">
        <v>17</v>
      </c>
      <c r="O22" s="14"/>
      <c r="P22" s="14"/>
      <c r="Q22" s="14"/>
      <c r="R22" s="14" t="s">
        <v>17</v>
      </c>
      <c r="S22" s="14"/>
      <c r="T22" s="14" t="s">
        <v>17</v>
      </c>
      <c r="U22" s="14" t="s">
        <v>17</v>
      </c>
      <c r="V22" s="14" t="s">
        <v>17</v>
      </c>
      <c r="W22" s="14" t="s">
        <v>17</v>
      </c>
      <c r="X22" s="14" t="s">
        <v>17</v>
      </c>
      <c r="Y22" s="14" t="s">
        <v>17</v>
      </c>
      <c r="Z22" s="14" t="s">
        <v>17</v>
      </c>
      <c r="AA22" s="14" t="s">
        <v>17</v>
      </c>
      <c r="AB22" s="14" t="s">
        <v>17</v>
      </c>
      <c r="AC22" s="14" t="s">
        <v>17</v>
      </c>
      <c r="AD22" s="14" t="s">
        <v>17</v>
      </c>
      <c r="AE22" s="14" t="s">
        <v>17</v>
      </c>
      <c r="AF22" s="14" t="s">
        <v>17</v>
      </c>
      <c r="AG22" s="14" t="s">
        <v>17</v>
      </c>
      <c r="AH22" s="14" t="s">
        <v>17</v>
      </c>
      <c r="AI22" s="14"/>
      <c r="AJ22" s="14"/>
      <c r="AK22" s="14"/>
      <c r="AL22" s="14"/>
      <c r="AM22" s="14"/>
      <c r="AN22" s="14"/>
      <c r="AO22" s="14"/>
    </row>
    <row r="23" spans="1:41" ht="14.25" customHeight="1" x14ac:dyDescent="0.2">
      <c r="A23" s="17" t="s">
        <v>18</v>
      </c>
      <c r="B23" s="14">
        <v>1977834.4102620168</v>
      </c>
      <c r="C23" s="14">
        <v>2052507.2826638808</v>
      </c>
      <c r="D23" s="14">
        <v>1970479.5015924852</v>
      </c>
      <c r="E23" s="14">
        <v>1905817.7476109741</v>
      </c>
      <c r="F23" s="14">
        <v>1665604.3766992502</v>
      </c>
      <c r="G23" s="14">
        <v>1479144.9997511995</v>
      </c>
      <c r="H23" s="14">
        <v>1088031.6746717319</v>
      </c>
      <c r="I23" s="14">
        <v>1129516.0222518528</v>
      </c>
      <c r="J23" s="14">
        <v>1283767.0164018227</v>
      </c>
      <c r="K23" s="14">
        <v>1469702.1424988066</v>
      </c>
      <c r="L23" s="14">
        <v>1581912.6535988944</v>
      </c>
      <c r="M23" s="14">
        <v>1617376.0187944123</v>
      </c>
      <c r="N23" s="14">
        <v>1638921.2139383641</v>
      </c>
      <c r="O23" s="14">
        <v>1734838.323575113</v>
      </c>
      <c r="P23" s="14">
        <v>1794460.1295164381</v>
      </c>
      <c r="Q23" s="14">
        <v>1925294.335902062</v>
      </c>
      <c r="R23" s="14">
        <v>1887234.466464336</v>
      </c>
      <c r="S23" s="14">
        <v>2001665.3933629482</v>
      </c>
      <c r="T23" s="14">
        <v>2113032.2014579424</v>
      </c>
      <c r="U23" s="14">
        <v>2016651.4139233585</v>
      </c>
      <c r="V23" s="14">
        <v>2146010.9106937596</v>
      </c>
      <c r="W23" s="14">
        <v>2113075.992081943</v>
      </c>
      <c r="X23" s="14">
        <v>2165470.3680646429</v>
      </c>
      <c r="Y23" s="14">
        <v>2272707.9850004045</v>
      </c>
      <c r="Z23" s="14">
        <v>2486853.7329678219</v>
      </c>
      <c r="AA23" s="14">
        <v>2812353.8490151004</v>
      </c>
      <c r="AB23" s="14">
        <v>2963297.3833839702</v>
      </c>
      <c r="AC23" s="14">
        <v>3171260.2864180231</v>
      </c>
      <c r="AD23" s="14">
        <v>3899056.0449629775</v>
      </c>
      <c r="AE23" s="14">
        <v>3820195.3078872375</v>
      </c>
      <c r="AF23" s="14">
        <v>3974572.2581154658</v>
      </c>
      <c r="AG23" s="14">
        <v>4182006.1607024944</v>
      </c>
      <c r="AH23" s="14">
        <v>4386907.5178132327</v>
      </c>
      <c r="AI23" s="14">
        <v>4780410.8082333393</v>
      </c>
      <c r="AJ23" s="14">
        <v>5060137.4446788915</v>
      </c>
      <c r="AK23" s="14">
        <v>4990122.1517818924</v>
      </c>
      <c r="AL23" s="14">
        <v>4965420.8003252614</v>
      </c>
      <c r="AM23" s="14">
        <v>4935359.9291143902</v>
      </c>
      <c r="AN23" s="14">
        <v>4768652.7262985762</v>
      </c>
      <c r="AO23" s="14">
        <v>4467665.8717047833</v>
      </c>
    </row>
    <row r="24" spans="1:41" ht="14.25" customHeight="1" x14ac:dyDescent="0.2">
      <c r="A24" s="17" t="s">
        <v>19</v>
      </c>
      <c r="B24" s="14">
        <v>742810.43302168255</v>
      </c>
      <c r="C24" s="14">
        <v>777811.39755473146</v>
      </c>
      <c r="D24" s="14">
        <v>810050.49714849819</v>
      </c>
      <c r="E24" s="14">
        <v>805557.10848135373</v>
      </c>
      <c r="F24" s="14">
        <v>784737.7810757627</v>
      </c>
      <c r="G24" s="14">
        <v>781224.1041701925</v>
      </c>
      <c r="H24" s="14">
        <v>580050.10603544582</v>
      </c>
      <c r="I24" s="14">
        <v>577429.80146879214</v>
      </c>
      <c r="J24" s="14">
        <v>622230.14489657024</v>
      </c>
      <c r="K24" s="14">
        <v>643798.80505070766</v>
      </c>
      <c r="L24" s="14">
        <v>663841.84771503881</v>
      </c>
      <c r="M24" s="14">
        <v>668726.85713584418</v>
      </c>
      <c r="N24" s="14">
        <v>674965.21102752001</v>
      </c>
      <c r="O24" s="14">
        <v>691038.07344667264</v>
      </c>
      <c r="P24" s="14">
        <v>750300.67898444913</v>
      </c>
      <c r="Q24" s="14">
        <v>775202.2836447258</v>
      </c>
      <c r="R24" s="14">
        <v>792603.92340979888</v>
      </c>
      <c r="S24" s="14">
        <v>904593.7381791448</v>
      </c>
      <c r="T24" s="14">
        <v>1021115.2598868629</v>
      </c>
      <c r="U24" s="14">
        <v>977521.8682782111</v>
      </c>
      <c r="V24" s="14">
        <v>1091373.0672435483</v>
      </c>
      <c r="W24" s="14">
        <v>1090835.093243177</v>
      </c>
      <c r="X24" s="14">
        <v>1142298.1471993108</v>
      </c>
      <c r="Y24" s="14">
        <v>1243572.6154656913</v>
      </c>
      <c r="Z24" s="14">
        <v>1544468.5635408782</v>
      </c>
      <c r="AA24" s="14">
        <v>1769799.1418971571</v>
      </c>
      <c r="AB24" s="14">
        <v>1851254.3064116405</v>
      </c>
      <c r="AC24" s="14">
        <v>1948275.8406429614</v>
      </c>
      <c r="AD24" s="14">
        <v>1988034.6271898099</v>
      </c>
      <c r="AE24" s="14">
        <v>1720034.4202529993</v>
      </c>
      <c r="AF24" s="14">
        <v>1959957.430501967</v>
      </c>
      <c r="AG24" s="14">
        <v>2099637.7422607671</v>
      </c>
      <c r="AH24" s="14">
        <v>2408062.1906322851</v>
      </c>
      <c r="AI24" s="14">
        <v>2744445.4077605871</v>
      </c>
      <c r="AJ24" s="14">
        <v>2901822.6249491214</v>
      </c>
      <c r="AK24" s="14">
        <v>2862080.0816633198</v>
      </c>
      <c r="AL24" s="14">
        <v>2736991.4117462584</v>
      </c>
      <c r="AM24" s="14">
        <v>2671611.7407993237</v>
      </c>
      <c r="AN24" s="14">
        <v>2462608.9144037408</v>
      </c>
      <c r="AO24" s="14">
        <v>2208618.672550967</v>
      </c>
    </row>
    <row r="25" spans="1:41" ht="14.25" customHeight="1" x14ac:dyDescent="0.2">
      <c r="A25" s="17" t="s">
        <v>20</v>
      </c>
      <c r="B25" s="14">
        <v>1235023.9772403343</v>
      </c>
      <c r="C25" s="14">
        <v>1274695.8851091494</v>
      </c>
      <c r="D25" s="14">
        <v>1160429.004443987</v>
      </c>
      <c r="E25" s="14">
        <v>1100260.6391296205</v>
      </c>
      <c r="F25" s="14">
        <v>880866.59562348737</v>
      </c>
      <c r="G25" s="14">
        <v>697920.895581007</v>
      </c>
      <c r="H25" s="14">
        <v>507981.56863628607</v>
      </c>
      <c r="I25" s="14">
        <v>552086.22078306065</v>
      </c>
      <c r="J25" s="14">
        <v>661536.87150525232</v>
      </c>
      <c r="K25" s="14">
        <v>825903.33744809893</v>
      </c>
      <c r="L25" s="14">
        <v>918070.80588385556</v>
      </c>
      <c r="M25" s="14">
        <v>948649.16165856807</v>
      </c>
      <c r="N25" s="14">
        <v>963956.00291084405</v>
      </c>
      <c r="O25" s="14">
        <v>1043800.2501284403</v>
      </c>
      <c r="P25" s="14">
        <v>1044159.4505319891</v>
      </c>
      <c r="Q25" s="14">
        <v>1150092.0522573362</v>
      </c>
      <c r="R25" s="14">
        <v>1094630.5430545371</v>
      </c>
      <c r="S25" s="14">
        <v>1097071.6551838033</v>
      </c>
      <c r="T25" s="14">
        <v>1091916.9415710794</v>
      </c>
      <c r="U25" s="14">
        <v>1039129.5456451473</v>
      </c>
      <c r="V25" s="14">
        <v>1054637.8434502112</v>
      </c>
      <c r="W25" s="14">
        <v>1022240.8988387659</v>
      </c>
      <c r="X25" s="14">
        <v>1023172.2208653321</v>
      </c>
      <c r="Y25" s="14">
        <v>1029135.369534713</v>
      </c>
      <c r="Z25" s="14">
        <v>942385.16942694376</v>
      </c>
      <c r="AA25" s="14">
        <v>1042554.7071179434</v>
      </c>
      <c r="AB25" s="14">
        <v>1112043.0769723298</v>
      </c>
      <c r="AC25" s="14">
        <v>1222984.4457750616</v>
      </c>
      <c r="AD25" s="14">
        <v>1911021.4177731676</v>
      </c>
      <c r="AE25" s="14">
        <v>2100160.8876342382</v>
      </c>
      <c r="AF25" s="14">
        <v>2014614.827613499</v>
      </c>
      <c r="AG25" s="14">
        <v>2082368.4184417273</v>
      </c>
      <c r="AH25" s="14">
        <v>1978845.3271809479</v>
      </c>
      <c r="AI25" s="14">
        <v>2035965.4004727523</v>
      </c>
      <c r="AJ25" s="14">
        <v>2158314.8197297696</v>
      </c>
      <c r="AK25" s="14">
        <v>2128042.070118573</v>
      </c>
      <c r="AL25" s="14">
        <v>2228429.3885790035</v>
      </c>
      <c r="AM25" s="14">
        <v>2263748.1883150665</v>
      </c>
      <c r="AN25" s="14">
        <v>2306043.811894835</v>
      </c>
      <c r="AO25" s="14">
        <v>2259047.1991538163</v>
      </c>
    </row>
    <row r="26" spans="1:41" ht="14.25" customHeight="1" x14ac:dyDescent="0.2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 t="s">
        <v>17</v>
      </c>
      <c r="L26" s="14" t="s">
        <v>17</v>
      </c>
      <c r="M26" s="14" t="s">
        <v>17</v>
      </c>
      <c r="N26" s="14" t="s">
        <v>17</v>
      </c>
      <c r="O26" s="14"/>
      <c r="P26" s="14"/>
      <c r="Q26" s="14"/>
      <c r="R26" s="14" t="s">
        <v>17</v>
      </c>
      <c r="S26" s="14"/>
      <c r="T26" s="14" t="s">
        <v>17</v>
      </c>
      <c r="U26" s="14" t="s">
        <v>17</v>
      </c>
      <c r="V26" s="14" t="s">
        <v>17</v>
      </c>
      <c r="W26" s="14" t="s">
        <v>17</v>
      </c>
      <c r="X26" s="14" t="s">
        <v>17</v>
      </c>
      <c r="Y26" s="14" t="s">
        <v>17</v>
      </c>
      <c r="Z26" s="14" t="s">
        <v>17</v>
      </c>
      <c r="AA26" s="14" t="s">
        <v>17</v>
      </c>
      <c r="AB26" s="14" t="s">
        <v>17</v>
      </c>
      <c r="AC26" s="14" t="s">
        <v>17</v>
      </c>
      <c r="AD26" s="14" t="s">
        <v>17</v>
      </c>
      <c r="AE26" s="14" t="s">
        <v>17</v>
      </c>
      <c r="AF26" s="14" t="s">
        <v>17</v>
      </c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ht="14.25" customHeight="1" x14ac:dyDescent="0.2">
      <c r="A27" s="17" t="s">
        <v>21</v>
      </c>
      <c r="B27" s="14">
        <v>2966950.5935622482</v>
      </c>
      <c r="C27" s="14">
        <v>2753117.3859817749</v>
      </c>
      <c r="D27" s="14">
        <v>2360859.9532165402</v>
      </c>
      <c r="E27" s="14">
        <v>2360473.4990235139</v>
      </c>
      <c r="F27" s="14">
        <v>2393646.9667685567</v>
      </c>
      <c r="G27" s="14">
        <v>2243902.2419646941</v>
      </c>
      <c r="H27" s="14">
        <v>2273755.5319402488</v>
      </c>
      <c r="I27" s="14">
        <v>2330666.2959674639</v>
      </c>
      <c r="J27" s="14">
        <v>2314851.2085162816</v>
      </c>
      <c r="K27" s="14">
        <v>2430430.4915443761</v>
      </c>
      <c r="L27" s="14">
        <v>2619623.2051745551</v>
      </c>
      <c r="M27" s="14">
        <v>2745887.6792260064</v>
      </c>
      <c r="N27" s="14">
        <v>2748031.2087602634</v>
      </c>
      <c r="O27" s="14">
        <v>2860153.2867587376</v>
      </c>
      <c r="P27" s="14">
        <v>3014946.5030734008</v>
      </c>
      <c r="Q27" s="14">
        <v>3219775.0234030751</v>
      </c>
      <c r="R27" s="14">
        <v>3376399.33611219</v>
      </c>
      <c r="S27" s="14">
        <v>3444617.2021792606</v>
      </c>
      <c r="T27" s="14">
        <v>3530213.1396377664</v>
      </c>
      <c r="U27" s="14">
        <v>3633488.8679774394</v>
      </c>
      <c r="V27" s="14">
        <v>3698531.7295597335</v>
      </c>
      <c r="W27" s="14">
        <v>3797922.1998741748</v>
      </c>
      <c r="X27" s="14">
        <v>3807440.7856233385</v>
      </c>
      <c r="Y27" s="14">
        <v>3952364.2977960221</v>
      </c>
      <c r="Z27" s="14">
        <v>4172929.7014645217</v>
      </c>
      <c r="AA27" s="14">
        <v>4298295.0049268352</v>
      </c>
      <c r="AB27" s="14">
        <v>4646134.4910696456</v>
      </c>
      <c r="AC27" s="14">
        <v>4929111.1460600393</v>
      </c>
      <c r="AD27" s="14">
        <v>5109523.6444683634</v>
      </c>
      <c r="AE27" s="14">
        <v>5355323.9578679735</v>
      </c>
      <c r="AF27" s="14">
        <v>5493990.5513395602</v>
      </c>
      <c r="AG27" s="14">
        <v>5695895.6133335866</v>
      </c>
      <c r="AH27" s="14">
        <v>5966185.3393281642</v>
      </c>
      <c r="AI27" s="14">
        <v>6329242.6851092558</v>
      </c>
      <c r="AJ27" s="14">
        <v>6584447.2045276314</v>
      </c>
      <c r="AK27" s="14">
        <v>6885790.7427760074</v>
      </c>
      <c r="AL27" s="14">
        <v>7311665.2972706715</v>
      </c>
      <c r="AM27" s="14">
        <v>7551997.24839151</v>
      </c>
      <c r="AN27" s="14">
        <v>7968579.1854622439</v>
      </c>
      <c r="AO27" s="14">
        <v>8223077.5759975407</v>
      </c>
    </row>
    <row r="28" spans="1:41" ht="14.25" customHeight="1" x14ac:dyDescent="0.2">
      <c r="A28" s="17" t="s">
        <v>22</v>
      </c>
      <c r="B28" s="14">
        <v>1028072.976730248</v>
      </c>
      <c r="C28" s="14">
        <v>1000398.0388301708</v>
      </c>
      <c r="D28" s="14">
        <v>946376.45927588642</v>
      </c>
      <c r="E28" s="14">
        <v>941545.54235246824</v>
      </c>
      <c r="F28" s="14">
        <v>932741.2996423085</v>
      </c>
      <c r="G28" s="14">
        <v>961827.35885494633</v>
      </c>
      <c r="H28" s="14">
        <v>1006773.3324769605</v>
      </c>
      <c r="I28" s="14">
        <v>1014191.8080988221</v>
      </c>
      <c r="J28" s="14">
        <v>1064739.2289646403</v>
      </c>
      <c r="K28" s="14">
        <v>1109452.8573992352</v>
      </c>
      <c r="L28" s="14">
        <v>1189163.4800126792</v>
      </c>
      <c r="M28" s="14">
        <v>1278903.3036544134</v>
      </c>
      <c r="N28" s="14">
        <v>1249125.9853545516</v>
      </c>
      <c r="O28" s="14">
        <v>1290318.4120865501</v>
      </c>
      <c r="P28" s="14">
        <v>1380648.1677234899</v>
      </c>
      <c r="Q28" s="14">
        <v>1486624.5424862893</v>
      </c>
      <c r="R28" s="14">
        <v>1581497.6824559078</v>
      </c>
      <c r="S28" s="14">
        <v>1621910.8216688668</v>
      </c>
      <c r="T28" s="14">
        <v>1698967.8830159514</v>
      </c>
      <c r="U28" s="14">
        <v>1744684.4993835085</v>
      </c>
      <c r="V28" s="14">
        <v>1838090.7515760402</v>
      </c>
      <c r="W28" s="14">
        <v>1934347.2106014271</v>
      </c>
      <c r="X28" s="14">
        <v>1918673.4975726507</v>
      </c>
      <c r="Y28" s="14">
        <v>2014239.2587639226</v>
      </c>
      <c r="Z28" s="14">
        <v>2125722.4030827982</v>
      </c>
      <c r="AA28" s="14">
        <v>2179296.4916904215</v>
      </c>
      <c r="AB28" s="14">
        <v>2414839.3097632276</v>
      </c>
      <c r="AC28" s="14">
        <v>2557769.0777402669</v>
      </c>
      <c r="AD28" s="14">
        <v>2637948.1938273106</v>
      </c>
      <c r="AE28" s="14">
        <v>2811997.8463728949</v>
      </c>
      <c r="AF28" s="14">
        <v>2884663.0020294306</v>
      </c>
      <c r="AG28" s="14">
        <v>2996099.8255781829</v>
      </c>
      <c r="AH28" s="14">
        <v>3173402.0885764975</v>
      </c>
      <c r="AI28" s="14">
        <v>3301536.8843383733</v>
      </c>
      <c r="AJ28" s="14">
        <v>3385075.4650355969</v>
      </c>
      <c r="AK28" s="14">
        <v>3557182.9281085832</v>
      </c>
      <c r="AL28" s="14">
        <v>3782006.5011754367</v>
      </c>
      <c r="AM28" s="14">
        <v>3998467.0014838171</v>
      </c>
      <c r="AN28" s="14">
        <v>4154198.2026114706</v>
      </c>
      <c r="AO28" s="14">
        <v>4325939.2073214334</v>
      </c>
    </row>
    <row r="29" spans="1:41" ht="14.25" customHeight="1" x14ac:dyDescent="0.2">
      <c r="A29" s="17" t="s">
        <v>23</v>
      </c>
      <c r="B29" s="14">
        <v>1938877.6168320002</v>
      </c>
      <c r="C29" s="14">
        <v>1752719.347151604</v>
      </c>
      <c r="D29" s="14">
        <v>1414483.4939406537</v>
      </c>
      <c r="E29" s="14">
        <v>1418927.9566710459</v>
      </c>
      <c r="F29" s="14">
        <v>1460905.6671262481</v>
      </c>
      <c r="G29" s="14">
        <v>1282074.8831097477</v>
      </c>
      <c r="H29" s="14">
        <v>1266982.1994632881</v>
      </c>
      <c r="I29" s="14">
        <v>1316474.4878686417</v>
      </c>
      <c r="J29" s="14">
        <v>1250111.9795516413</v>
      </c>
      <c r="K29" s="14">
        <v>1320977.6341451406</v>
      </c>
      <c r="L29" s="14">
        <v>1430459.7251618758</v>
      </c>
      <c r="M29" s="14">
        <v>1466984.3755715927</v>
      </c>
      <c r="N29" s="14">
        <v>1498905.2234057118</v>
      </c>
      <c r="O29" s="14">
        <v>1569834.8746721875</v>
      </c>
      <c r="P29" s="14">
        <v>1634298.3353499109</v>
      </c>
      <c r="Q29" s="14">
        <v>1733150.4809167858</v>
      </c>
      <c r="R29" s="14">
        <v>1794901.653656282</v>
      </c>
      <c r="S29" s="14">
        <v>1822706.3805103935</v>
      </c>
      <c r="T29" s="14">
        <f>+T27-T28</f>
        <v>1831245.256621815</v>
      </c>
      <c r="U29" s="14">
        <f>+U27-U28</f>
        <v>1888804.368593931</v>
      </c>
      <c r="V29" s="14">
        <v>1860440.9779836931</v>
      </c>
      <c r="W29" s="14">
        <v>1863574.9892727477</v>
      </c>
      <c r="X29" s="14">
        <v>1888767.2880506881</v>
      </c>
      <c r="Y29" s="14">
        <v>1938125.0390320998</v>
      </c>
      <c r="Z29" s="14">
        <v>2047207.2983817228</v>
      </c>
      <c r="AA29" s="14">
        <v>2118998.5132364137</v>
      </c>
      <c r="AB29" s="14">
        <v>2231295.1813064171</v>
      </c>
      <c r="AC29" s="14">
        <v>2371342.0683197719</v>
      </c>
      <c r="AD29" s="14">
        <v>2471575.4506410528</v>
      </c>
      <c r="AE29" s="14">
        <v>2543326.1114950781</v>
      </c>
      <c r="AF29" s="14">
        <v>2609327.5493101287</v>
      </c>
      <c r="AG29" s="14">
        <v>2699795.7877554046</v>
      </c>
      <c r="AH29" s="14">
        <v>2792783.2507516658</v>
      </c>
      <c r="AI29" s="14">
        <v>3027705.8007708825</v>
      </c>
      <c r="AJ29" s="14">
        <v>3199371.739492035</v>
      </c>
      <c r="AK29" s="14">
        <v>3328607.8146674233</v>
      </c>
      <c r="AL29" s="14">
        <v>3529658.7960952348</v>
      </c>
      <c r="AM29" s="14">
        <v>3553530.2469076933</v>
      </c>
      <c r="AN29" s="14">
        <v>3814380.9828507719</v>
      </c>
      <c r="AO29" s="14">
        <v>3897138.3686761088</v>
      </c>
    </row>
    <row r="30" spans="1:41" ht="14.25" customHeight="1" x14ac:dyDescent="0.2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 t="s">
        <v>17</v>
      </c>
      <c r="L30" s="14" t="s">
        <v>17</v>
      </c>
      <c r="M30" s="14" t="s">
        <v>17</v>
      </c>
      <c r="N30" s="14" t="s">
        <v>17</v>
      </c>
      <c r="O30" s="14"/>
      <c r="P30" s="14"/>
      <c r="Q30" s="14"/>
      <c r="R30" s="14" t="s">
        <v>17</v>
      </c>
      <c r="S30" s="14"/>
      <c r="T30" s="14" t="s">
        <v>17</v>
      </c>
      <c r="U30" s="14" t="s">
        <v>17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14.25" customHeight="1" x14ac:dyDescent="0.2">
      <c r="A31" s="17" t="s">
        <v>24</v>
      </c>
      <c r="B31" s="14">
        <v>164348.8867377456</v>
      </c>
      <c r="C31" s="14">
        <v>182701.40409674938</v>
      </c>
      <c r="D31" s="14">
        <v>186120.93925291565</v>
      </c>
      <c r="E31" s="14">
        <v>191185.09077485572</v>
      </c>
      <c r="F31" s="14">
        <v>201946.97255791337</v>
      </c>
      <c r="G31" s="14">
        <v>196344.49070208246</v>
      </c>
      <c r="H31" s="14">
        <v>197518.19643878311</v>
      </c>
      <c r="I31" s="14">
        <v>211267.82959797967</v>
      </c>
      <c r="J31" s="14">
        <v>221976.17772255116</v>
      </c>
      <c r="K31" s="14">
        <v>235461.73475315474</v>
      </c>
      <c r="L31" s="14">
        <v>248416.79637410954</v>
      </c>
      <c r="M31" s="14">
        <v>265879.16246919864</v>
      </c>
      <c r="N31" s="14">
        <v>278237.03345287032</v>
      </c>
      <c r="O31" s="14">
        <v>321471.34443043539</v>
      </c>
      <c r="P31" s="14">
        <v>357657.49884792767</v>
      </c>
      <c r="Q31" s="14">
        <v>388665.02747204679</v>
      </c>
      <c r="R31" s="14">
        <v>401704.42952551745</v>
      </c>
      <c r="S31" s="14">
        <v>420615.29459697835</v>
      </c>
      <c r="T31" s="14">
        <v>431204.75341159687</v>
      </c>
      <c r="U31" s="14">
        <v>451591.70054842893</v>
      </c>
      <c r="V31" s="14">
        <v>459719.16135033889</v>
      </c>
      <c r="W31" s="14">
        <v>462795.56898505724</v>
      </c>
      <c r="X31" s="14">
        <v>473118.73228553496</v>
      </c>
      <c r="Y31" s="14">
        <v>486978.85215862136</v>
      </c>
      <c r="Z31" s="14">
        <v>502019.26009052206</v>
      </c>
      <c r="AA31" s="14">
        <v>515657.44436138042</v>
      </c>
      <c r="AB31" s="14">
        <v>536455.18819754571</v>
      </c>
      <c r="AC31" s="14">
        <v>559588.02357397159</v>
      </c>
      <c r="AD31" s="14">
        <v>579601.38415146363</v>
      </c>
      <c r="AE31" s="14">
        <v>615007.66948182671</v>
      </c>
      <c r="AF31" s="14">
        <v>660130.50904584723</v>
      </c>
      <c r="AG31" s="14">
        <v>708474.43166228826</v>
      </c>
      <c r="AH31" s="14">
        <v>749722.88867104403</v>
      </c>
      <c r="AI31" s="14">
        <v>788087.27848101105</v>
      </c>
      <c r="AJ31" s="14">
        <v>838583.27423157659</v>
      </c>
      <c r="AK31" s="14">
        <v>891236.51051863469</v>
      </c>
      <c r="AL31" s="14">
        <v>938273.8022279971</v>
      </c>
      <c r="AM31" s="14">
        <v>976213.56699793506</v>
      </c>
      <c r="AN31" s="14">
        <v>1009195.8971321383</v>
      </c>
      <c r="AO31" s="14">
        <v>1037757.1708554485</v>
      </c>
    </row>
    <row r="32" spans="1:41" ht="14.25" customHeight="1" x14ac:dyDescent="0.2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 t="s">
        <v>17</v>
      </c>
      <c r="L32" s="14" t="s">
        <v>17</v>
      </c>
      <c r="M32" s="14" t="s">
        <v>17</v>
      </c>
      <c r="N32" s="14" t="s">
        <v>17</v>
      </c>
      <c r="O32" s="14"/>
      <c r="P32" s="14"/>
      <c r="Q32" s="14"/>
      <c r="R32" s="14" t="s">
        <v>17</v>
      </c>
      <c r="S32" s="14"/>
      <c r="T32" s="14" t="s">
        <v>17</v>
      </c>
      <c r="U32" s="14" t="s">
        <v>17</v>
      </c>
      <c r="V32" s="14" t="s">
        <v>17</v>
      </c>
      <c r="W32" s="14" t="s">
        <v>17</v>
      </c>
      <c r="X32" s="14" t="s">
        <v>17</v>
      </c>
      <c r="Y32" s="14" t="s">
        <v>17</v>
      </c>
      <c r="Z32" s="14" t="s">
        <v>17</v>
      </c>
      <c r="AA32" s="14" t="s">
        <v>17</v>
      </c>
      <c r="AB32" s="14" t="s">
        <v>17</v>
      </c>
      <c r="AC32" s="14" t="s">
        <v>17</v>
      </c>
      <c r="AD32" s="14" t="s">
        <v>17</v>
      </c>
      <c r="AE32" s="14" t="s">
        <v>17</v>
      </c>
      <c r="AF32" s="14" t="s">
        <v>17</v>
      </c>
      <c r="AG32" s="14" t="s">
        <v>17</v>
      </c>
      <c r="AH32" s="14" t="s">
        <v>17</v>
      </c>
      <c r="AI32" s="14" t="s">
        <v>17</v>
      </c>
      <c r="AJ32" s="14" t="s">
        <v>17</v>
      </c>
      <c r="AK32" s="14" t="s">
        <v>17</v>
      </c>
      <c r="AL32" s="14" t="s">
        <v>17</v>
      </c>
      <c r="AM32" s="14" t="s">
        <v>17</v>
      </c>
      <c r="AN32" s="14" t="s">
        <v>17</v>
      </c>
      <c r="AO32" s="14"/>
    </row>
    <row r="33" spans="1:41" ht="14.25" customHeight="1" x14ac:dyDescent="0.2">
      <c r="A33" s="17" t="s">
        <v>25</v>
      </c>
      <c r="B33" s="14">
        <v>564138.30920169014</v>
      </c>
      <c r="C33" s="14">
        <v>496407.23438714119</v>
      </c>
      <c r="D33" s="14">
        <v>460721.5561754175</v>
      </c>
      <c r="E33" s="14">
        <v>463172.17483988049</v>
      </c>
      <c r="F33" s="14">
        <v>449925.47131676791</v>
      </c>
      <c r="G33" s="14">
        <v>447196.27479945915</v>
      </c>
      <c r="H33" s="14">
        <v>391774.83627594361</v>
      </c>
      <c r="I33" s="14">
        <v>421970.52901594801</v>
      </c>
      <c r="J33" s="14">
        <v>437011.62388125213</v>
      </c>
      <c r="K33" s="14">
        <v>462382.32466272602</v>
      </c>
      <c r="L33" s="14">
        <v>474022.23526451038</v>
      </c>
      <c r="M33" s="14">
        <v>502321.49304270011</v>
      </c>
      <c r="N33" s="14">
        <v>558554.32600811799</v>
      </c>
      <c r="O33" s="14">
        <v>590674.09212131181</v>
      </c>
      <c r="P33" s="14">
        <v>597658.07445904799</v>
      </c>
      <c r="Q33" s="14">
        <v>633802.82675110933</v>
      </c>
      <c r="R33" s="14">
        <v>690953.62953172578</v>
      </c>
      <c r="S33" s="14">
        <v>725467.14381715516</v>
      </c>
      <c r="T33" s="14">
        <v>984719.7026632817</v>
      </c>
      <c r="U33" s="14">
        <v>818986.82526218449</v>
      </c>
      <c r="V33" s="14">
        <v>784857.01058122772</v>
      </c>
      <c r="W33" s="14">
        <v>730023.1069612921</v>
      </c>
      <c r="X33" s="14">
        <v>848101.37576957955</v>
      </c>
      <c r="Y33" s="14">
        <v>647371.7100782902</v>
      </c>
      <c r="Z33" s="14">
        <v>661475.46668589255</v>
      </c>
      <c r="AA33" s="14">
        <v>703503.38469650596</v>
      </c>
      <c r="AB33" s="14">
        <v>761536.26002747868</v>
      </c>
      <c r="AC33" s="14">
        <v>870798.37815451412</v>
      </c>
      <c r="AD33" s="14">
        <v>950916.47998263454</v>
      </c>
      <c r="AE33" s="14">
        <v>1053809.4194096806</v>
      </c>
      <c r="AF33" s="14">
        <v>1132401.9491720712</v>
      </c>
      <c r="AG33" s="14">
        <v>1222726.4007502301</v>
      </c>
      <c r="AH33" s="14">
        <v>1320822.1781888772</v>
      </c>
      <c r="AI33" s="14">
        <v>1461405.4181024451</v>
      </c>
      <c r="AJ33" s="14">
        <v>1575519.8525581576</v>
      </c>
      <c r="AK33" s="14">
        <v>1660040.5688839112</v>
      </c>
      <c r="AL33" s="14">
        <v>1790124.5960585237</v>
      </c>
      <c r="AM33" s="14">
        <v>1879426.1635340017</v>
      </c>
      <c r="AN33" s="14">
        <v>1945910.7959765114</v>
      </c>
      <c r="AO33" s="14">
        <v>1983155.1623272735</v>
      </c>
    </row>
    <row r="34" spans="1:41" ht="14.25" customHeight="1" x14ac:dyDescent="0.2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 t="s">
        <v>17</v>
      </c>
      <c r="L34" s="14" t="s">
        <v>17</v>
      </c>
      <c r="M34" s="14" t="s">
        <v>17</v>
      </c>
      <c r="N34" s="14" t="s">
        <v>17</v>
      </c>
      <c r="O34" s="14"/>
      <c r="P34" s="14"/>
      <c r="Q34" s="14"/>
      <c r="R34" s="14" t="s">
        <v>17</v>
      </c>
      <c r="S34" s="14"/>
      <c r="T34" s="14" t="s">
        <v>17</v>
      </c>
      <c r="U34" s="14" t="s">
        <v>17</v>
      </c>
      <c r="V34" s="14" t="s">
        <v>17</v>
      </c>
      <c r="W34" s="14" t="s">
        <v>17</v>
      </c>
      <c r="X34" s="14" t="s">
        <v>17</v>
      </c>
      <c r="Y34" s="14" t="s">
        <v>17</v>
      </c>
      <c r="Z34" s="14" t="s">
        <v>17</v>
      </c>
      <c r="AA34" s="14" t="s">
        <v>17</v>
      </c>
      <c r="AB34" s="14" t="s">
        <v>17</v>
      </c>
      <c r="AC34" s="14" t="s">
        <v>17</v>
      </c>
      <c r="AD34" s="14" t="s">
        <v>17</v>
      </c>
      <c r="AE34" s="14" t="s">
        <v>17</v>
      </c>
      <c r="AF34" s="14" t="s">
        <v>17</v>
      </c>
      <c r="AG34" s="14" t="s">
        <v>17</v>
      </c>
      <c r="AH34" s="14" t="s">
        <v>17</v>
      </c>
      <c r="AI34" s="14" t="s">
        <v>17</v>
      </c>
      <c r="AJ34" s="14" t="s">
        <v>17</v>
      </c>
      <c r="AK34" s="14" t="s">
        <v>17</v>
      </c>
      <c r="AL34" s="14" t="s">
        <v>17</v>
      </c>
      <c r="AM34" s="14" t="s">
        <v>17</v>
      </c>
      <c r="AN34" s="14" t="s">
        <v>17</v>
      </c>
      <c r="AO34" s="14"/>
    </row>
    <row r="35" spans="1:41" ht="14.25" customHeight="1" x14ac:dyDescent="0.2">
      <c r="A35" s="17" t="s">
        <v>26</v>
      </c>
      <c r="B35" s="14">
        <v>1424277.398675357</v>
      </c>
      <c r="C35" s="14">
        <v>1491086.6537818308</v>
      </c>
      <c r="D35" s="14">
        <v>1334960.5116248019</v>
      </c>
      <c r="E35" s="14">
        <v>1253893.5283634206</v>
      </c>
      <c r="F35" s="14">
        <v>1180175.4741678277</v>
      </c>
      <c r="G35" s="14">
        <v>1184752.4626759975</v>
      </c>
      <c r="H35" s="14">
        <v>1186798.0743096662</v>
      </c>
      <c r="I35" s="14">
        <v>1213643.9205981167</v>
      </c>
      <c r="J35" s="14">
        <v>1198880.7635664288</v>
      </c>
      <c r="K35" s="14">
        <v>1270237.7391334088</v>
      </c>
      <c r="L35" s="14">
        <v>1370940.2897975734</v>
      </c>
      <c r="M35" s="14">
        <v>1461074.0151851317</v>
      </c>
      <c r="N35" s="14">
        <v>1471692.0452115587</v>
      </c>
      <c r="O35" s="14">
        <v>1514429.0096397898</v>
      </c>
      <c r="P35" s="14">
        <v>1577514.8309897073</v>
      </c>
      <c r="Q35" s="14">
        <v>1622311.1307545099</v>
      </c>
      <c r="R35" s="14">
        <v>1709921.8114008359</v>
      </c>
      <c r="S35" s="14">
        <v>1794307.6944459155</v>
      </c>
      <c r="T35" s="14">
        <v>1822788.2440852283</v>
      </c>
      <c r="U35" s="14">
        <v>1820033.4725297377</v>
      </c>
      <c r="V35" s="14">
        <v>1891201.2372969396</v>
      </c>
      <c r="W35" s="14">
        <v>1902345.8478414156</v>
      </c>
      <c r="X35" s="14">
        <v>1943265.3241437778</v>
      </c>
      <c r="Y35" s="14">
        <v>1991142.2034618612</v>
      </c>
      <c r="Z35" s="14">
        <v>2069029.1451058884</v>
      </c>
      <c r="AA35" s="14">
        <v>2132634.9797926666</v>
      </c>
      <c r="AB35" s="14">
        <v>2214678.6879401766</v>
      </c>
      <c r="AC35" s="14">
        <v>2338431.5767414263</v>
      </c>
      <c r="AD35" s="14">
        <v>2449894.0102502266</v>
      </c>
      <c r="AE35" s="14">
        <v>2570025.9388638325</v>
      </c>
      <c r="AF35" s="14">
        <v>2671878.3559695976</v>
      </c>
      <c r="AG35" s="14">
        <v>2767963.0889456272</v>
      </c>
      <c r="AH35" s="14">
        <v>2872481.6263415208</v>
      </c>
      <c r="AI35" s="14">
        <v>2985272.9392822101</v>
      </c>
      <c r="AJ35" s="14">
        <v>3100796.0721738455</v>
      </c>
      <c r="AK35" s="14">
        <v>3235822.5516113723</v>
      </c>
      <c r="AL35" s="14">
        <v>3379165.9494747119</v>
      </c>
      <c r="AM35" s="14">
        <v>3551171.23458501</v>
      </c>
      <c r="AN35" s="14">
        <v>3734214.9981880831</v>
      </c>
      <c r="AO35" s="14">
        <v>3866096.564890739</v>
      </c>
    </row>
    <row r="36" spans="1:41" ht="14.25" customHeight="1" x14ac:dyDescent="0.2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 t="s">
        <v>17</v>
      </c>
      <c r="L36" s="14" t="s">
        <v>17</v>
      </c>
      <c r="M36" s="14" t="s">
        <v>17</v>
      </c>
      <c r="N36" s="14" t="s">
        <v>17</v>
      </c>
      <c r="O36" s="14"/>
      <c r="P36" s="14"/>
      <c r="Q36" s="14"/>
      <c r="R36" s="14" t="s">
        <v>17</v>
      </c>
      <c r="S36" s="14"/>
      <c r="T36" s="14" t="s">
        <v>17</v>
      </c>
      <c r="U36" s="14" t="s">
        <v>17</v>
      </c>
      <c r="V36" s="14" t="s">
        <v>17</v>
      </c>
      <c r="W36" s="14" t="s">
        <v>17</v>
      </c>
      <c r="X36" s="14" t="s">
        <v>17</v>
      </c>
      <c r="Y36" s="14" t="s">
        <v>17</v>
      </c>
      <c r="Z36" s="14" t="s">
        <v>17</v>
      </c>
      <c r="AA36" s="14" t="s">
        <v>17</v>
      </c>
      <c r="AB36" s="14" t="s">
        <v>17</v>
      </c>
      <c r="AC36" s="14" t="s">
        <v>17</v>
      </c>
      <c r="AD36" s="14" t="s">
        <v>17</v>
      </c>
      <c r="AE36" s="14" t="s">
        <v>17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ht="14.25" customHeight="1" x14ac:dyDescent="0.2">
      <c r="A37" s="17" t="s">
        <v>27</v>
      </c>
      <c r="B37" s="14">
        <v>933515.75871804787</v>
      </c>
      <c r="C37" s="14">
        <v>1091664.5541661051</v>
      </c>
      <c r="D37" s="14">
        <v>1041886.8851339329</v>
      </c>
      <c r="E37" s="14">
        <v>1041996.3719710379</v>
      </c>
      <c r="F37" s="14">
        <v>1076900.281012411</v>
      </c>
      <c r="G37" s="14">
        <v>1160339.5702919739</v>
      </c>
      <c r="H37" s="14">
        <v>1206862.7821780108</v>
      </c>
      <c r="I37" s="14">
        <v>1232288.6709285877</v>
      </c>
      <c r="J37" s="14">
        <v>1267511.2365526322</v>
      </c>
      <c r="K37" s="14">
        <v>1365328.5108362967</v>
      </c>
      <c r="L37" s="14">
        <v>1439093.5740762989</v>
      </c>
      <c r="M37" s="14">
        <v>1533336.1734164001</v>
      </c>
      <c r="N37" s="14">
        <v>1604267.1172820134</v>
      </c>
      <c r="O37" s="14">
        <v>1674803.7395213922</v>
      </c>
      <c r="P37" s="14">
        <v>1774730.0562213326</v>
      </c>
      <c r="Q37" s="14">
        <v>1879868.6271246988</v>
      </c>
      <c r="R37" s="14">
        <v>2008714.595054931</v>
      </c>
      <c r="S37" s="14">
        <v>2194451.0614893842</v>
      </c>
      <c r="T37" s="14">
        <v>2349060.6903121052</v>
      </c>
      <c r="U37" s="14">
        <v>2330767.8576263869</v>
      </c>
      <c r="V37" s="14">
        <v>2384974.4200886278</v>
      </c>
      <c r="W37" s="14">
        <v>2457014.1544159823</v>
      </c>
      <c r="X37" s="14">
        <v>2563308.482111291</v>
      </c>
      <c r="Y37" s="14">
        <v>2662491.3187205391</v>
      </c>
      <c r="Z37" s="14">
        <v>2769902.9893377596</v>
      </c>
      <c r="AA37" s="14">
        <v>2850936.1766166338</v>
      </c>
      <c r="AB37" s="14">
        <v>2962604.1883142116</v>
      </c>
      <c r="AC37" s="14">
        <v>3066341.7219878603</v>
      </c>
      <c r="AD37" s="14">
        <v>3189551.6822383627</v>
      </c>
      <c r="AE37" s="14">
        <v>3367539.4308649581</v>
      </c>
      <c r="AF37" s="14">
        <v>3636570.1270441893</v>
      </c>
      <c r="AG37" s="14">
        <v>3857962.2569574374</v>
      </c>
      <c r="AH37" s="14">
        <v>3962360.6597474334</v>
      </c>
      <c r="AI37" s="14">
        <v>4227308.7856330099</v>
      </c>
      <c r="AJ37" s="14">
        <v>4439431.0742686968</v>
      </c>
      <c r="AK37" s="14">
        <v>4673504.1331773931</v>
      </c>
      <c r="AL37" s="14">
        <v>4938463.0100586051</v>
      </c>
      <c r="AM37" s="14">
        <v>5195741.5204279935</v>
      </c>
      <c r="AN37" s="14">
        <v>5423980.2629704531</v>
      </c>
      <c r="AO37" s="14">
        <v>5512248.115896645</v>
      </c>
    </row>
    <row r="38" spans="1:41" ht="14.25" customHeight="1" x14ac:dyDescent="0.2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 t="s">
        <v>17</v>
      </c>
      <c r="L38" s="14" t="s">
        <v>17</v>
      </c>
      <c r="M38" s="14" t="s">
        <v>17</v>
      </c>
      <c r="N38" s="14" t="s">
        <v>17</v>
      </c>
      <c r="O38" s="14"/>
      <c r="P38" s="14"/>
      <c r="Q38" s="14"/>
      <c r="R38" s="14" t="s">
        <v>17</v>
      </c>
      <c r="S38" s="14"/>
      <c r="T38" s="14" t="s">
        <v>17</v>
      </c>
      <c r="U38" s="14" t="s">
        <v>17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ht="14.25" customHeight="1" x14ac:dyDescent="0.2">
      <c r="A39" s="17" t="s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4" t="s">
        <v>17</v>
      </c>
      <c r="L39" s="14" t="s">
        <v>17</v>
      </c>
      <c r="M39" s="14" t="s">
        <v>17</v>
      </c>
      <c r="N39" s="14" t="s">
        <v>17</v>
      </c>
      <c r="O39" s="14"/>
      <c r="P39" s="14"/>
      <c r="Q39" s="14"/>
      <c r="R39" s="14" t="s">
        <v>17</v>
      </c>
      <c r="S39" s="14"/>
      <c r="T39" s="14" t="s">
        <v>17</v>
      </c>
      <c r="U39" s="14" t="s">
        <v>17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 t="s">
        <v>17</v>
      </c>
      <c r="AG39" s="14" t="s">
        <v>17</v>
      </c>
      <c r="AH39" s="14" t="s">
        <v>17</v>
      </c>
      <c r="AI39" s="14"/>
      <c r="AJ39" s="14"/>
      <c r="AK39" s="14"/>
      <c r="AL39" s="14"/>
      <c r="AM39" s="14"/>
      <c r="AN39" s="14"/>
      <c r="AO39" s="14"/>
    </row>
    <row r="40" spans="1:41" ht="14.25" customHeight="1" x14ac:dyDescent="0.2">
      <c r="A40" s="17" t="s">
        <v>29</v>
      </c>
      <c r="B40" s="14">
        <v>1635184.8877453103</v>
      </c>
      <c r="C40" s="14">
        <v>1601022.5115756877</v>
      </c>
      <c r="D40" s="14">
        <v>1543795.3148843937</v>
      </c>
      <c r="E40" s="14">
        <v>1480837.9682954042</v>
      </c>
      <c r="F40" s="14">
        <v>1502441.9011600588</v>
      </c>
      <c r="G40" s="14">
        <v>1533315.9990070309</v>
      </c>
      <c r="H40" s="14">
        <v>1451567.1945164767</v>
      </c>
      <c r="I40" s="14">
        <v>1495290.102486826</v>
      </c>
      <c r="J40" s="14">
        <v>1528805.8491154825</v>
      </c>
      <c r="K40" s="14">
        <v>1527826.9651047452</v>
      </c>
      <c r="L40" s="14">
        <v>1569364.8539476958</v>
      </c>
      <c r="M40" s="14">
        <v>1625590.6604479887</v>
      </c>
      <c r="N40" s="14">
        <v>1729296.6666053669</v>
      </c>
      <c r="O40" s="14">
        <v>1845603.5618526118</v>
      </c>
      <c r="P40" s="14">
        <v>1957170.2028134798</v>
      </c>
      <c r="Q40" s="14">
        <v>2028927.7311472278</v>
      </c>
      <c r="R40" s="14">
        <v>2201888.6696610809</v>
      </c>
      <c r="S40" s="14">
        <v>2479724.4814561321</v>
      </c>
      <c r="T40" s="14">
        <v>2790734.2079827879</v>
      </c>
      <c r="U40" s="14">
        <v>3161496.9902064679</v>
      </c>
      <c r="V40" s="14">
        <v>3140492.7884705141</v>
      </c>
      <c r="W40" s="14">
        <v>3146256.5242683869</v>
      </c>
      <c r="X40" s="14">
        <v>3047411.8771433644</v>
      </c>
      <c r="Y40" s="14">
        <v>2945879.1442852383</v>
      </c>
      <c r="Z40" s="14">
        <v>2903092.7881238395</v>
      </c>
      <c r="AA40" s="14">
        <v>2913381.7403098075</v>
      </c>
      <c r="AB40" s="14">
        <v>3070484.265804938</v>
      </c>
      <c r="AC40" s="14">
        <v>3262851.9553648909</v>
      </c>
      <c r="AD40" s="14">
        <v>3415380.6658654287</v>
      </c>
      <c r="AE40" s="14">
        <v>3556984.1223597527</v>
      </c>
      <c r="AF40" s="14">
        <v>3756976.287286385</v>
      </c>
      <c r="AG40" s="14">
        <v>3889510.6770216972</v>
      </c>
      <c r="AH40" s="14">
        <v>4276055.4908050243</v>
      </c>
      <c r="AI40" s="14">
        <v>4567920.8486509994</v>
      </c>
      <c r="AJ40" s="14">
        <v>4840656.5795183023</v>
      </c>
      <c r="AK40" s="14">
        <v>5134039.384521679</v>
      </c>
      <c r="AL40" s="14">
        <v>5537152.7396656303</v>
      </c>
      <c r="AM40" s="14">
        <v>5803494.1733658211</v>
      </c>
      <c r="AN40" s="14">
        <v>6110882.752034395</v>
      </c>
      <c r="AO40" s="14">
        <v>6380099.234641117</v>
      </c>
    </row>
    <row r="41" spans="1:41" ht="14.25" customHeight="1" x14ac:dyDescent="0.2">
      <c r="A41" s="17" t="s">
        <v>30</v>
      </c>
      <c r="B41" s="14">
        <v>331948.82200079766</v>
      </c>
      <c r="C41" s="14">
        <v>325206.78801423125</v>
      </c>
      <c r="D41" s="14">
        <v>288569.27536280925</v>
      </c>
      <c r="E41" s="14">
        <v>271390.68175539642</v>
      </c>
      <c r="F41" s="14">
        <v>271629.95904191496</v>
      </c>
      <c r="G41" s="14">
        <v>284516.04122026806</v>
      </c>
      <c r="H41" s="14">
        <v>255682.56640000001</v>
      </c>
      <c r="I41" s="14">
        <v>280405.7696</v>
      </c>
      <c r="J41" s="14">
        <v>283615.91529999999</v>
      </c>
      <c r="K41" s="14">
        <v>242260.69050000003</v>
      </c>
      <c r="L41" s="14">
        <v>262082</v>
      </c>
      <c r="M41" s="14">
        <v>289731.7072</v>
      </c>
      <c r="N41" s="14">
        <v>357306</v>
      </c>
      <c r="O41" s="14">
        <v>421090.00020000001</v>
      </c>
      <c r="P41" s="14">
        <v>475716.98328500002</v>
      </c>
      <c r="Q41" s="14">
        <v>508120.28989999997</v>
      </c>
      <c r="R41" s="14">
        <v>621437.86435525503</v>
      </c>
      <c r="S41" s="14">
        <v>743755.47111897357</v>
      </c>
      <c r="T41" s="14">
        <v>899966.03714513546</v>
      </c>
      <c r="U41" s="14">
        <v>974080.76544466475</v>
      </c>
      <c r="V41" s="14">
        <v>973974.02756061219</v>
      </c>
      <c r="W41" s="14">
        <v>919466.20733697328</v>
      </c>
      <c r="X41" s="14">
        <v>913603.14608167438</v>
      </c>
      <c r="Y41" s="14">
        <v>805055.04080822552</v>
      </c>
      <c r="Z41" s="14">
        <v>727996.58748936793</v>
      </c>
      <c r="AA41" s="14">
        <v>765079.36847441364</v>
      </c>
      <c r="AB41" s="14">
        <v>847011.05909909948</v>
      </c>
      <c r="AC41" s="14">
        <v>975680.28005614621</v>
      </c>
      <c r="AD41" s="14">
        <v>1066509.5507434807</v>
      </c>
      <c r="AE41" s="14">
        <v>1138016.2189637735</v>
      </c>
      <c r="AF41" s="14">
        <v>1260258.802201251</v>
      </c>
      <c r="AG41" s="14">
        <v>1333718.2942899</v>
      </c>
      <c r="AH41" s="14">
        <v>1641246.2422063425</v>
      </c>
      <c r="AI41" s="14">
        <v>1843126.1149167898</v>
      </c>
      <c r="AJ41" s="14">
        <v>2012583.8763116738</v>
      </c>
      <c r="AK41" s="14">
        <v>2198824.8325852142</v>
      </c>
      <c r="AL41" s="14">
        <v>2469698.9224304343</v>
      </c>
      <c r="AM41" s="14">
        <v>2607039.0414338978</v>
      </c>
      <c r="AN41" s="14">
        <v>2762791.3607204249</v>
      </c>
      <c r="AO41" s="14">
        <v>2896038.2879251773</v>
      </c>
    </row>
    <row r="42" spans="1:41" ht="14.25" customHeight="1" x14ac:dyDescent="0.2">
      <c r="A42" s="17" t="s">
        <v>31</v>
      </c>
      <c r="B42" s="14">
        <v>488257.61335851834</v>
      </c>
      <c r="C42" s="14">
        <v>459095.96578777558</v>
      </c>
      <c r="D42" s="14">
        <v>426004.22453954461</v>
      </c>
      <c r="E42" s="14">
        <v>368626.54425901314</v>
      </c>
      <c r="F42" s="14">
        <v>369774.12921179074</v>
      </c>
      <c r="G42" s="14">
        <v>383144.69357699982</v>
      </c>
      <c r="H42" s="14">
        <v>328530.00065692002</v>
      </c>
      <c r="I42" s="14">
        <v>334312.56944263866</v>
      </c>
      <c r="J42" s="14">
        <v>352455.50502519752</v>
      </c>
      <c r="K42" s="14">
        <v>381510.73633599351</v>
      </c>
      <c r="L42" s="14">
        <v>392994.50420424435</v>
      </c>
      <c r="M42" s="14">
        <v>409459.65784396895</v>
      </c>
      <c r="N42" s="14">
        <v>433196.34836467204</v>
      </c>
      <c r="O42" s="14">
        <v>468442.57721247745</v>
      </c>
      <c r="P42" s="14">
        <v>508652.75174155924</v>
      </c>
      <c r="Q42" s="14">
        <v>530025.08002399164</v>
      </c>
      <c r="R42" s="14">
        <v>571248.80823324935</v>
      </c>
      <c r="S42" s="14">
        <v>706343.39105454297</v>
      </c>
      <c r="T42" s="14">
        <v>839795.19962848641</v>
      </c>
      <c r="U42" s="14">
        <v>1112894.5858521282</v>
      </c>
      <c r="V42" s="14">
        <v>1072758.5295831133</v>
      </c>
      <c r="W42" s="14">
        <v>1103790.3882751865</v>
      </c>
      <c r="X42" s="14">
        <v>986636.0115678818</v>
      </c>
      <c r="Y42" s="14">
        <v>970506.88443996781</v>
      </c>
      <c r="Z42" s="14">
        <v>974765.09083752451</v>
      </c>
      <c r="AA42" s="14">
        <v>922924.47343964921</v>
      </c>
      <c r="AB42" s="14">
        <v>972974.19145294197</v>
      </c>
      <c r="AC42" s="14">
        <v>1007882.6544980841</v>
      </c>
      <c r="AD42" s="14">
        <v>1041313.6620171166</v>
      </c>
      <c r="AE42" s="14">
        <v>1077397.1254971758</v>
      </c>
      <c r="AF42" s="14">
        <v>1118883.7651086431</v>
      </c>
      <c r="AG42" s="14">
        <v>1152398.7852650166</v>
      </c>
      <c r="AH42" s="14">
        <v>1190367.2172270878</v>
      </c>
      <c r="AI42" s="14">
        <v>1236067.7793615265</v>
      </c>
      <c r="AJ42" s="14">
        <v>1284298.6771842754</v>
      </c>
      <c r="AK42" s="14">
        <v>1334098.2399445176</v>
      </c>
      <c r="AL42" s="14">
        <v>1390104.3537432691</v>
      </c>
      <c r="AM42" s="14">
        <v>1451206.5083617424</v>
      </c>
      <c r="AN42" s="14">
        <v>1521051.1908246642</v>
      </c>
      <c r="AO42" s="14">
        <v>1576330.9180889484</v>
      </c>
    </row>
    <row r="43" spans="1:41" ht="14.25" customHeight="1" x14ac:dyDescent="0.2">
      <c r="A43" s="17" t="s">
        <v>32</v>
      </c>
      <c r="B43" s="14">
        <v>814978.45238599426</v>
      </c>
      <c r="C43" s="14">
        <v>816719.75777368085</v>
      </c>
      <c r="D43" s="14">
        <v>829221.81498203985</v>
      </c>
      <c r="E43" s="14">
        <v>840820.74228099477</v>
      </c>
      <c r="F43" s="14">
        <v>861037.81290635315</v>
      </c>
      <c r="G43" s="14">
        <v>865655.26420976291</v>
      </c>
      <c r="H43" s="14">
        <v>867354.62745955656</v>
      </c>
      <c r="I43" s="14">
        <v>880571.76344418747</v>
      </c>
      <c r="J43" s="14">
        <v>892734.4287902849</v>
      </c>
      <c r="K43" s="14">
        <v>904055.5382687517</v>
      </c>
      <c r="L43" s="14">
        <v>914288.34974345146</v>
      </c>
      <c r="M43" s="14">
        <v>926399.29540401977</v>
      </c>
      <c r="N43" s="14">
        <v>938794.31824069493</v>
      </c>
      <c r="O43" s="14">
        <v>956070.98444013437</v>
      </c>
      <c r="P43" s="14">
        <v>972800.46778692049</v>
      </c>
      <c r="Q43" s="14">
        <v>990782.36122323631</v>
      </c>
      <c r="R43" s="14">
        <v>1009201.9970725767</v>
      </c>
      <c r="S43" s="14">
        <v>1029625.6192826156</v>
      </c>
      <c r="T43" s="14">
        <v>1050972.9712091659</v>
      </c>
      <c r="U43" s="14">
        <v>1074521.6389096749</v>
      </c>
      <c r="V43" s="14">
        <v>1093760.2313267887</v>
      </c>
      <c r="W43" s="14">
        <v>1122999.9286562267</v>
      </c>
      <c r="X43" s="14">
        <v>1147172.719493808</v>
      </c>
      <c r="Y43" s="14">
        <v>1170317.2190370448</v>
      </c>
      <c r="Z43" s="14">
        <v>1200331.1097969469</v>
      </c>
      <c r="AA43" s="14">
        <v>1225377.8983957446</v>
      </c>
      <c r="AB43" s="14">
        <v>1250499.0152528964</v>
      </c>
      <c r="AC43" s="14">
        <v>1279289.0208106604</v>
      </c>
      <c r="AD43" s="14">
        <v>1307557.4531048313</v>
      </c>
      <c r="AE43" s="14">
        <v>1341570.7778988031</v>
      </c>
      <c r="AF43" s="14">
        <v>1377833.7199764906</v>
      </c>
      <c r="AG43" s="14">
        <v>1403393.5974667808</v>
      </c>
      <c r="AH43" s="14">
        <v>1444442.0313715935</v>
      </c>
      <c r="AI43" s="14">
        <v>1488726.9543726828</v>
      </c>
      <c r="AJ43" s="14">
        <v>1543774.0260223534</v>
      </c>
      <c r="AK43" s="14">
        <v>1601116.3119919472</v>
      </c>
      <c r="AL43" s="14">
        <v>1677349.4634919269</v>
      </c>
      <c r="AM43" s="14">
        <v>1745248.6235701807</v>
      </c>
      <c r="AN43" s="14">
        <v>1827040.2004893059</v>
      </c>
      <c r="AO43" s="14">
        <v>1907730.0286269917</v>
      </c>
    </row>
    <row r="44" spans="1:41" ht="14.25" customHeight="1" x14ac:dyDescent="0.2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 t="s">
        <v>17</v>
      </c>
      <c r="L44" s="14" t="s">
        <v>17</v>
      </c>
      <c r="M44" s="14" t="s">
        <v>17</v>
      </c>
      <c r="N44" s="14" t="s">
        <v>17</v>
      </c>
      <c r="O44" s="14"/>
      <c r="P44" s="14"/>
      <c r="Q44" s="14"/>
      <c r="R44" s="14" t="s">
        <v>17</v>
      </c>
      <c r="S44" s="14"/>
      <c r="T44" s="14" t="s">
        <v>17</v>
      </c>
      <c r="U44" s="14" t="s">
        <v>17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 t="s">
        <v>17</v>
      </c>
      <c r="AH44" s="14" t="s">
        <v>17</v>
      </c>
      <c r="AI44" s="14"/>
      <c r="AJ44" s="14"/>
      <c r="AK44" s="14"/>
      <c r="AL44" s="14"/>
      <c r="AM44" s="14"/>
      <c r="AN44" s="14"/>
      <c r="AO44" s="14"/>
    </row>
    <row r="45" spans="1:41" ht="14.25" customHeight="1" x14ac:dyDescent="0.2">
      <c r="A45" s="17" t="s">
        <v>33</v>
      </c>
      <c r="B45" s="14">
        <v>690537.38998251804</v>
      </c>
      <c r="C45" s="14">
        <v>677502.72806172073</v>
      </c>
      <c r="D45" s="14">
        <v>640696.21697298251</v>
      </c>
      <c r="E45" s="14">
        <v>616499.20101827115</v>
      </c>
      <c r="F45" s="14">
        <v>579110.97043864173</v>
      </c>
      <c r="G45" s="14">
        <v>547060.15676229075</v>
      </c>
      <c r="H45" s="14">
        <v>536075.52846398088</v>
      </c>
      <c r="I45" s="14">
        <v>534257.35899149021</v>
      </c>
      <c r="J45" s="14">
        <v>549910.17571800784</v>
      </c>
      <c r="K45" s="14">
        <v>576042.56423860649</v>
      </c>
      <c r="L45" s="14">
        <v>592802.12366562593</v>
      </c>
      <c r="M45" s="14">
        <v>616037.28732396476</v>
      </c>
      <c r="N45" s="14">
        <v>646319.06827256212</v>
      </c>
      <c r="O45" s="14">
        <v>676778.28232322587</v>
      </c>
      <c r="P45" s="14">
        <v>691896.91933886264</v>
      </c>
      <c r="Q45" s="14">
        <v>718350.52249787305</v>
      </c>
      <c r="R45" s="14">
        <v>753784.41082066752</v>
      </c>
      <c r="S45" s="14">
        <v>796234.83065733965</v>
      </c>
      <c r="T45" s="14">
        <v>823344.11259185732</v>
      </c>
      <c r="U45" s="14">
        <v>859335.02864482207</v>
      </c>
      <c r="V45" s="14">
        <v>896302.19196082419</v>
      </c>
      <c r="W45" s="14">
        <v>923048.79158684216</v>
      </c>
      <c r="X45" s="14">
        <v>948372.14267335308</v>
      </c>
      <c r="Y45" s="14">
        <v>967588.40112751501</v>
      </c>
      <c r="Z45" s="14">
        <v>996755.84381867398</v>
      </c>
      <c r="AA45" s="14">
        <v>1014076.3728748081</v>
      </c>
      <c r="AB45" s="14">
        <v>1039813.8888355532</v>
      </c>
      <c r="AC45" s="14">
        <v>1072781.1443973742</v>
      </c>
      <c r="AD45" s="14">
        <v>1101332.7621674119</v>
      </c>
      <c r="AE45" s="14">
        <v>1142683.7461004234</v>
      </c>
      <c r="AF45" s="14">
        <v>1183350.9802723038</v>
      </c>
      <c r="AG45" s="14">
        <v>1215229.979006642</v>
      </c>
      <c r="AH45" s="14">
        <v>1258887.775827649</v>
      </c>
      <c r="AI45" s="14">
        <v>1299340.9951839831</v>
      </c>
      <c r="AJ45" s="14">
        <v>1342309.8657305161</v>
      </c>
      <c r="AK45" s="14">
        <v>1394475.734794636</v>
      </c>
      <c r="AL45" s="14">
        <v>1455729.4053138238</v>
      </c>
      <c r="AM45" s="14">
        <v>1514938.1101909133</v>
      </c>
      <c r="AN45" s="14">
        <v>1583153.0708777369</v>
      </c>
      <c r="AO45" s="14">
        <v>1642683.8474512617</v>
      </c>
    </row>
    <row r="46" spans="1:41" ht="14.25" customHeight="1" x14ac:dyDescent="0.2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 t="s">
        <v>17</v>
      </c>
      <c r="L46" s="14" t="s">
        <v>17</v>
      </c>
      <c r="M46" s="14" t="s">
        <v>17</v>
      </c>
      <c r="N46" s="14" t="s">
        <v>17</v>
      </c>
      <c r="O46" s="14"/>
      <c r="P46" s="14"/>
      <c r="Q46" s="14"/>
      <c r="R46" s="14" t="s">
        <v>17</v>
      </c>
      <c r="S46" s="14"/>
      <c r="T46" s="14" t="s">
        <v>17</v>
      </c>
      <c r="U46" s="14" t="s">
        <v>17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 t="s">
        <v>17</v>
      </c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4.25" customHeight="1" x14ac:dyDescent="0.2">
      <c r="A47" s="17" t="s">
        <v>34</v>
      </c>
      <c r="B47" s="14">
        <v>597138.44950898166</v>
      </c>
      <c r="C47" s="14">
        <v>603112.23880555958</v>
      </c>
      <c r="D47" s="14">
        <v>585008.31706700067</v>
      </c>
      <c r="E47" s="14">
        <v>530793.28601710894</v>
      </c>
      <c r="F47" s="14">
        <v>503112.71594734001</v>
      </c>
      <c r="G47" s="14">
        <v>518487.504405446</v>
      </c>
      <c r="H47" s="14">
        <v>511407.74822018831</v>
      </c>
      <c r="I47" s="14">
        <v>481958.41818673431</v>
      </c>
      <c r="J47" s="14">
        <v>477372.40905177838</v>
      </c>
      <c r="K47" s="14">
        <v>506664.21143209701</v>
      </c>
      <c r="L47" s="14">
        <v>504020.86463875964</v>
      </c>
      <c r="M47" s="14">
        <v>534370.44715581497</v>
      </c>
      <c r="N47" s="14">
        <v>562984.76928360621</v>
      </c>
      <c r="O47" s="14">
        <v>582922.11018525565</v>
      </c>
      <c r="P47" s="14">
        <v>593831.97416460793</v>
      </c>
      <c r="Q47" s="14">
        <v>609069.80112471839</v>
      </c>
      <c r="R47" s="14">
        <v>634995.57773515105</v>
      </c>
      <c r="S47" s="14">
        <v>646901.57655663625</v>
      </c>
      <c r="T47" s="14">
        <v>666831.13774745818</v>
      </c>
      <c r="U47" s="14">
        <v>687676.34618236031</v>
      </c>
      <c r="V47" s="14">
        <v>705808.92583547975</v>
      </c>
      <c r="W47" s="14">
        <v>722965.42833084206</v>
      </c>
      <c r="X47" s="14">
        <v>735005.3203452446</v>
      </c>
      <c r="Y47" s="14">
        <v>735896.45864185714</v>
      </c>
      <c r="Z47" s="14">
        <v>752738.50838310458</v>
      </c>
      <c r="AA47" s="14">
        <v>757139.49696794711</v>
      </c>
      <c r="AB47" s="14">
        <v>773839.54413694562</v>
      </c>
      <c r="AC47" s="14">
        <v>792088.59815551434</v>
      </c>
      <c r="AD47" s="14">
        <v>806369.16118409089</v>
      </c>
      <c r="AE47" s="14">
        <v>824963.69880658458</v>
      </c>
      <c r="AF47" s="14">
        <v>851102.11011242215</v>
      </c>
      <c r="AG47" s="14">
        <v>876528.32418752764</v>
      </c>
      <c r="AH47" s="14">
        <v>905982.15429867059</v>
      </c>
      <c r="AI47" s="14">
        <v>935970.68733731925</v>
      </c>
      <c r="AJ47" s="14">
        <v>972864.8638174166</v>
      </c>
      <c r="AK47" s="14">
        <v>1013519.1286058379</v>
      </c>
      <c r="AL47" s="14">
        <v>1056673.9375416038</v>
      </c>
      <c r="AM47" s="14">
        <v>1110374.3331899256</v>
      </c>
      <c r="AN47" s="14">
        <v>1160228.7432693588</v>
      </c>
      <c r="AO47" s="14">
        <v>1212726.8478293917</v>
      </c>
    </row>
    <row r="48" spans="1:41" ht="14.25" customHeight="1" x14ac:dyDescent="0.2">
      <c r="A48" s="17"/>
      <c r="B48" s="14"/>
      <c r="C48" s="14"/>
      <c r="D48" s="14"/>
      <c r="E48" s="14"/>
      <c r="F48" s="14"/>
      <c r="G48" s="14"/>
      <c r="H48" s="14"/>
      <c r="I48" s="14"/>
      <c r="J48" s="14"/>
      <c r="K48" s="14" t="s">
        <v>17</v>
      </c>
      <c r="L48" s="14" t="s">
        <v>17</v>
      </c>
      <c r="M48" s="14" t="s">
        <v>17</v>
      </c>
      <c r="N48" s="14" t="s">
        <v>17</v>
      </c>
      <c r="O48" s="14"/>
      <c r="P48" s="14"/>
      <c r="Q48" s="14"/>
      <c r="R48" s="14" t="s">
        <v>17</v>
      </c>
      <c r="S48" s="14"/>
      <c r="T48" s="14" t="s">
        <v>17</v>
      </c>
      <c r="U48" s="14" t="s">
        <v>17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14.25" customHeight="1" x14ac:dyDescent="0.2">
      <c r="A49" s="17" t="s">
        <v>35</v>
      </c>
      <c r="B49" s="14">
        <v>-281272.55653033039</v>
      </c>
      <c r="C49" s="14">
        <v>-271821.79863091127</v>
      </c>
      <c r="D49" s="14">
        <v>-252304.99348921186</v>
      </c>
      <c r="E49" s="14">
        <v>-211532.50654135522</v>
      </c>
      <c r="F49" s="14">
        <v>-199454.00041784384</v>
      </c>
      <c r="G49" s="14">
        <v>-206155.65483188338</v>
      </c>
      <c r="H49" s="14">
        <v>-175356</v>
      </c>
      <c r="I49" s="14">
        <v>-192623</v>
      </c>
      <c r="J49" s="14">
        <v>-194326</v>
      </c>
      <c r="K49" s="14">
        <v>-234435</v>
      </c>
      <c r="L49" s="14">
        <v>-253048</v>
      </c>
      <c r="M49" s="14">
        <v>-279824</v>
      </c>
      <c r="N49" s="14">
        <v>-333279.40000000002</v>
      </c>
      <c r="O49" s="14">
        <v>-387317</v>
      </c>
      <c r="P49" s="14">
        <v>-422855</v>
      </c>
      <c r="Q49" s="14">
        <v>-453666</v>
      </c>
      <c r="R49" s="14">
        <v>-544024.12435148307</v>
      </c>
      <c r="S49" s="14">
        <v>-727402</v>
      </c>
      <c r="T49" s="14">
        <v>-819844</v>
      </c>
      <c r="U49" s="14">
        <v>-911092</v>
      </c>
      <c r="V49" s="14">
        <v>-894072.41800000006</v>
      </c>
      <c r="W49" s="14">
        <v>-877305.1069396548</v>
      </c>
      <c r="X49" s="14">
        <v>-830037.57602000004</v>
      </c>
      <c r="Y49" s="14">
        <v>-749361.74707807205</v>
      </c>
      <c r="Z49" s="14">
        <v>-699802.41058444534</v>
      </c>
      <c r="AA49" s="14">
        <v>-743154.11793696752</v>
      </c>
      <c r="AB49" s="14">
        <v>-863945.18689168699</v>
      </c>
      <c r="AC49" s="14">
        <v>-961552.77511305816</v>
      </c>
      <c r="AD49" s="14">
        <v>-1044234.6132776948</v>
      </c>
      <c r="AE49" s="14">
        <v>-1097566.7707542996</v>
      </c>
      <c r="AF49" s="14">
        <v>-1173282.1510187604</v>
      </c>
      <c r="AG49" s="14">
        <v>-1241784.545251223</v>
      </c>
      <c r="AH49" s="14">
        <v>-1540429.502338076</v>
      </c>
      <c r="AI49" s="14">
        <v>-1720078.1481556923</v>
      </c>
      <c r="AJ49" s="14">
        <v>-1841812.2577262949</v>
      </c>
      <c r="AK49" s="14">
        <v>-1985242.6001023313</v>
      </c>
      <c r="AL49" s="14">
        <v>-2230595.1540403287</v>
      </c>
      <c r="AM49" s="14">
        <v>-2364444.1446665945</v>
      </c>
      <c r="AN49" s="14">
        <v>-2505193.5914626718</v>
      </c>
      <c r="AO49" s="14">
        <v>-2625335.685936939</v>
      </c>
    </row>
    <row r="50" spans="1:41" ht="14.25" customHeight="1" x14ac:dyDescent="0.2">
      <c r="A50" s="17"/>
      <c r="B50" s="14"/>
      <c r="C50" s="14"/>
      <c r="D50" s="14"/>
      <c r="E50" s="14"/>
      <c r="F50" s="14"/>
      <c r="G50" s="14"/>
      <c r="H50" s="14"/>
      <c r="I50" s="14"/>
      <c r="J50" s="14"/>
      <c r="K50" s="14" t="s">
        <v>17</v>
      </c>
      <c r="L50" s="14" t="s">
        <v>17</v>
      </c>
      <c r="M50" s="14" t="s">
        <v>17</v>
      </c>
      <c r="N50" s="14" t="s">
        <v>17</v>
      </c>
      <c r="O50" s="14"/>
      <c r="P50" s="14"/>
      <c r="Q50" s="14"/>
      <c r="R50" s="14" t="s">
        <v>17</v>
      </c>
      <c r="S50" s="14"/>
      <c r="T50" s="14" t="s">
        <v>17</v>
      </c>
      <c r="U50" s="14" t="s">
        <v>17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4.25" customHeight="1" x14ac:dyDescent="0.2">
      <c r="A51" s="20" t="s">
        <v>36</v>
      </c>
      <c r="B51" s="9">
        <v>1783918.9310354399</v>
      </c>
      <c r="C51" s="9">
        <v>1820068.2011032067</v>
      </c>
      <c r="D51" s="9">
        <v>1836793.3304361701</v>
      </c>
      <c r="E51" s="9">
        <v>1759393.1035138534</v>
      </c>
      <c r="F51" s="9">
        <v>1731220.7112372881</v>
      </c>
      <c r="G51" s="9">
        <v>1633133.7226464499</v>
      </c>
      <c r="H51" s="9">
        <v>1436820</v>
      </c>
      <c r="I51" s="9">
        <v>1483720</v>
      </c>
      <c r="J51" s="9">
        <v>1548780</v>
      </c>
      <c r="K51" s="9">
        <v>1569972</v>
      </c>
      <c r="L51" s="9">
        <v>1552659</v>
      </c>
      <c r="M51" s="9">
        <v>1565461.409608</v>
      </c>
      <c r="N51" s="9">
        <v>1629105</v>
      </c>
      <c r="O51" s="9">
        <v>1678067.514672</v>
      </c>
      <c r="P51" s="9">
        <v>1723508.3084530002</v>
      </c>
      <c r="Q51" s="9">
        <v>1766201</v>
      </c>
      <c r="R51" s="9">
        <v>1793453.6526313033</v>
      </c>
      <c r="S51" s="9">
        <v>1877545.6255883672</v>
      </c>
      <c r="T51" s="9">
        <v>1947842.3288752181</v>
      </c>
      <c r="U51" s="9">
        <v>1991269.1604050763</v>
      </c>
      <c r="V51" s="9">
        <v>2024001.9311868674</v>
      </c>
      <c r="W51" s="9">
        <v>2075008.291111415</v>
      </c>
      <c r="X51" s="9">
        <v>2140785.6186589813</v>
      </c>
      <c r="Y51" s="9">
        <v>2214428.8258718401</v>
      </c>
      <c r="Z51" s="9">
        <v>2289713</v>
      </c>
      <c r="AA51" s="9">
        <v>2372793</v>
      </c>
      <c r="AB51" s="9">
        <v>2459400</v>
      </c>
      <c r="AC51" s="9">
        <v>2559289</v>
      </c>
      <c r="AD51" s="9">
        <v>2657189.6820563274</v>
      </c>
      <c r="AE51" s="9">
        <v>2829466.7560376744</v>
      </c>
      <c r="AF51" s="9">
        <v>2932472.558885613</v>
      </c>
      <c r="AG51" s="9">
        <v>3112478.9234133293</v>
      </c>
      <c r="AH51" s="9">
        <v>3294816.3204795159</v>
      </c>
      <c r="AI51" s="9">
        <v>3609057.4030693653</v>
      </c>
      <c r="AJ51" s="9">
        <v>3858563.2784644025</v>
      </c>
      <c r="AK51" s="9">
        <v>4220169.0150374379</v>
      </c>
      <c r="AL51" s="9">
        <v>4402795.1078107292</v>
      </c>
      <c r="AM51" s="9">
        <v>4612668.5868827198</v>
      </c>
      <c r="AN51" s="9">
        <v>4925583.1621477846</v>
      </c>
      <c r="AO51" s="9">
        <v>5128988.6823449768</v>
      </c>
    </row>
    <row r="52" spans="1:41" ht="14.25" customHeight="1" x14ac:dyDescent="0.2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 t="s">
        <v>17</v>
      </c>
      <c r="L52" s="14" t="s">
        <v>17</v>
      </c>
      <c r="M52" s="14" t="s">
        <v>17</v>
      </c>
      <c r="N52" s="14" t="s">
        <v>17</v>
      </c>
      <c r="O52" s="14"/>
      <c r="P52" s="14"/>
      <c r="Q52" s="14"/>
      <c r="R52" s="14" t="s">
        <v>17</v>
      </c>
      <c r="S52" s="14"/>
      <c r="T52" s="14" t="s">
        <v>17</v>
      </c>
      <c r="U52" s="14" t="s">
        <v>17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 t="s">
        <v>17</v>
      </c>
      <c r="AH52" s="14" t="s">
        <v>17</v>
      </c>
      <c r="AI52" s="14"/>
      <c r="AJ52" s="14"/>
      <c r="AK52" s="14"/>
      <c r="AL52" s="14"/>
      <c r="AM52" s="14"/>
      <c r="AN52" s="14"/>
      <c r="AO52" s="14"/>
    </row>
    <row r="53" spans="1:41" ht="14.25" customHeight="1" x14ac:dyDescent="0.2">
      <c r="A53" s="20" t="s">
        <v>37</v>
      </c>
      <c r="B53" s="9">
        <v>75462.953754351052</v>
      </c>
      <c r="C53" s="9">
        <v>77303.82894082545</v>
      </c>
      <c r="D53" s="9">
        <v>80064.644455494767</v>
      </c>
      <c r="E53" s="9">
        <v>81641.969169567368</v>
      </c>
      <c r="F53" s="9">
        <v>82825.459970164084</v>
      </c>
      <c r="G53" s="9">
        <v>83745.400298359018</v>
      </c>
      <c r="H53" s="9">
        <v>84206</v>
      </c>
      <c r="I53" s="9">
        <v>85131</v>
      </c>
      <c r="J53" s="9">
        <v>88405</v>
      </c>
      <c r="K53" s="9">
        <v>90960</v>
      </c>
      <c r="L53" s="9">
        <v>92534</v>
      </c>
      <c r="M53" s="9">
        <v>94311</v>
      </c>
      <c r="N53" s="9">
        <v>96339</v>
      </c>
      <c r="O53" s="9">
        <v>98086</v>
      </c>
      <c r="P53" s="9">
        <v>100862</v>
      </c>
      <c r="Q53" s="9">
        <v>103638</v>
      </c>
      <c r="R53" s="9">
        <v>106260</v>
      </c>
      <c r="S53" s="9">
        <v>109150</v>
      </c>
      <c r="T53" s="9">
        <v>110664.56632853851</v>
      </c>
      <c r="U53" s="9">
        <v>113681</v>
      </c>
      <c r="V53" s="9">
        <v>116133.02046123391</v>
      </c>
      <c r="W53" s="9">
        <v>118321.08269974405</v>
      </c>
      <c r="X53" s="9">
        <v>120726.55031102983</v>
      </c>
      <c r="Y53" s="9">
        <v>120887.11662294349</v>
      </c>
      <c r="Z53" s="9">
        <v>124845.2025954119</v>
      </c>
      <c r="AA53" s="9">
        <v>127620.23159251935</v>
      </c>
      <c r="AB53" s="9">
        <v>130021.40067637015</v>
      </c>
      <c r="AC53" s="9">
        <v>133016.2730580277</v>
      </c>
      <c r="AD53" s="9">
        <v>136755.3446541146</v>
      </c>
      <c r="AE53" s="9">
        <v>139824.50362580703</v>
      </c>
      <c r="AF53" s="9">
        <v>143894.02997758199</v>
      </c>
      <c r="AG53" s="9">
        <v>147152.11955116171</v>
      </c>
      <c r="AH53" s="9">
        <v>151107.21854990671</v>
      </c>
      <c r="AI53" s="9">
        <v>155306.95124544404</v>
      </c>
      <c r="AJ53" s="9">
        <v>171309.28162661981</v>
      </c>
      <c r="AK53" s="9">
        <v>177326.79226073384</v>
      </c>
      <c r="AL53" s="9">
        <v>184322.94856517378</v>
      </c>
      <c r="AM53" s="9">
        <v>191680.1038022562</v>
      </c>
      <c r="AN53" s="9">
        <v>199122.9490601946</v>
      </c>
      <c r="AO53" s="9">
        <v>207140.37201648366</v>
      </c>
    </row>
    <row r="54" spans="1:41" ht="8.25" customHeight="1" x14ac:dyDescent="0.2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 t="s">
        <v>17</v>
      </c>
      <c r="L54" s="22" t="s">
        <v>17</v>
      </c>
      <c r="M54" s="22" t="s">
        <v>17</v>
      </c>
      <c r="N54" s="22" t="s">
        <v>17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 t="s">
        <v>17</v>
      </c>
      <c r="AG54" s="22" t="s">
        <v>17</v>
      </c>
      <c r="AH54" s="22"/>
      <c r="AI54" s="22"/>
      <c r="AJ54" s="22"/>
      <c r="AK54" s="22"/>
      <c r="AL54" s="22"/>
      <c r="AM54" s="22"/>
      <c r="AN54" s="22"/>
      <c r="AO54" s="22"/>
    </row>
    <row r="55" spans="1:41" x14ac:dyDescent="0.2">
      <c r="A55" s="23" t="s">
        <v>38</v>
      </c>
      <c r="R55" s="24"/>
      <c r="S55" s="24"/>
      <c r="T55" s="24"/>
      <c r="U55" s="24"/>
    </row>
    <row r="56" spans="1:41" x14ac:dyDescent="0.2">
      <c r="A56" s="23" t="s">
        <v>39</v>
      </c>
      <c r="AI56" s="6" t="s">
        <v>17</v>
      </c>
      <c r="AJ56" s="6" t="s">
        <v>17</v>
      </c>
    </row>
  </sheetData>
  <printOptions horizontalCentered="1" verticalCentered="1"/>
  <pageMargins left="0.75" right="0.75" top="1" bottom="1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06.01.01</vt:lpstr>
      <vt:lpstr>'06.01.01'!Imprimir_área_IM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Morales</dc:creator>
  <cp:lastModifiedBy>Gina Morales</cp:lastModifiedBy>
  <dcterms:created xsi:type="dcterms:W3CDTF">2020-05-11T16:26:01Z</dcterms:created>
  <dcterms:modified xsi:type="dcterms:W3CDTF">2020-05-11T16:27:46Z</dcterms:modified>
</cp:coreProperties>
</file>