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/>
  </bookViews>
  <sheets>
    <sheet name="2006" sheetId="1" r:id="rId1"/>
    <sheet name="Hoja2" sheetId="2" r:id="rId2"/>
    <sheet name="Hoja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<sst xmlns="http://schemas.openxmlformats.org/spreadsheetml/2006/main" count="139" uniqueCount="83">
  <si>
    <t xml:space="preserve">BOLIVIA: CUADRO ECONÓMICO DE CONJUNTO 2006 </t>
  </si>
  <si>
    <t>(En miles de bolivianos)</t>
  </si>
  <si>
    <t xml:space="preserve">Servicios de </t>
  </si>
  <si>
    <t>Bienes</t>
  </si>
  <si>
    <t>TRANSACCIONES Y</t>
  </si>
  <si>
    <t>Intermediación</t>
  </si>
  <si>
    <t xml:space="preserve">Sociedades no Financieras </t>
  </si>
  <si>
    <t>y</t>
  </si>
  <si>
    <t>CUENTAS</t>
  </si>
  <si>
    <t>SALDOS CONTABLES</t>
  </si>
  <si>
    <t>Financiera</t>
  </si>
  <si>
    <t>Privadas y</t>
  </si>
  <si>
    <t>Sociedades</t>
  </si>
  <si>
    <t>Administración</t>
  </si>
  <si>
    <t>Resto</t>
  </si>
  <si>
    <t>Servicios</t>
  </si>
  <si>
    <t>TOTAL</t>
  </si>
  <si>
    <t>Públicas</t>
  </si>
  <si>
    <t>Capitalizadas</t>
  </si>
  <si>
    <t>Hogares</t>
  </si>
  <si>
    <t>Financieras</t>
  </si>
  <si>
    <t>Pública</t>
  </si>
  <si>
    <t>Del</t>
  </si>
  <si>
    <t>Mundo</t>
  </si>
  <si>
    <t>(Oferta)</t>
  </si>
  <si>
    <t xml:space="preserve"> Exportación de Bienes </t>
  </si>
  <si>
    <t xml:space="preserve"> Exportación de Servicios</t>
  </si>
  <si>
    <t xml:space="preserve"> Importación de Bienes </t>
  </si>
  <si>
    <t xml:space="preserve"> Importación de Servicios </t>
  </si>
  <si>
    <t xml:space="preserve"> Producción de Bienes y Servicios</t>
  </si>
  <si>
    <t xml:space="preserve"> Consumo Intermedio</t>
  </si>
  <si>
    <t xml:space="preserve"> Valor Agregado Bruto</t>
  </si>
  <si>
    <t xml:space="preserve"> Remuneración de los Empleados</t>
  </si>
  <si>
    <t xml:space="preserve"> Impuestos sobre la Producción y las Importaciones</t>
  </si>
  <si>
    <t xml:space="preserve">   Derechos de Importación</t>
  </si>
  <si>
    <t xml:space="preserve">   Impuesto al Valor Agregado</t>
  </si>
  <si>
    <t xml:space="preserve">   Impuestos a las Transacciones y Otros Impuestos a los Productos</t>
  </si>
  <si>
    <t xml:space="preserve">   Otros Impuestos sobre la Producción</t>
  </si>
  <si>
    <t xml:space="preserve"> Subsidios a la Producción</t>
  </si>
  <si>
    <t xml:space="preserve"> Subvenciones</t>
  </si>
  <si>
    <t xml:space="preserve"> Excedente Bruto de Explotación</t>
  </si>
  <si>
    <t xml:space="preserve"> Retiro Renta Empresarial</t>
  </si>
  <si>
    <t xml:space="preserve"> Retiro Renta Empresarial </t>
  </si>
  <si>
    <t xml:space="preserve"> Renta de la Propiedad</t>
  </si>
  <si>
    <t xml:space="preserve">   Intereses</t>
  </si>
  <si>
    <t xml:space="preserve">   Dividendos</t>
  </si>
  <si>
    <t xml:space="preserve">   Alquileres</t>
  </si>
  <si>
    <t xml:space="preserve"> </t>
  </si>
  <si>
    <t xml:space="preserve"> Ajuste Servicio Bancario Imputado</t>
  </si>
  <si>
    <t xml:space="preserve"> Porcentaje de Participación en las Utilidades</t>
  </si>
  <si>
    <t xml:space="preserve"> Primas Netas Seguros de no vida</t>
  </si>
  <si>
    <t xml:space="preserve"> Primas Netas Seguro de Riesgo</t>
  </si>
  <si>
    <t xml:space="preserve"> Indemnización por Seguro de no vida</t>
  </si>
  <si>
    <t xml:space="preserve"> Indemnización por Seguro de Riesgo</t>
  </si>
  <si>
    <t xml:space="preserve"> Impuestos Corrientes sobre el Ingreso y la Riqueza</t>
  </si>
  <si>
    <t xml:space="preserve"> Impuestos Corrientes sobre el Ingreso y la Riqueza </t>
  </si>
  <si>
    <t xml:space="preserve"> Otros Impuestos Corrientes</t>
  </si>
  <si>
    <t xml:space="preserve"> Otros Impuestos Corrientes (tasas, multas y sanciones)</t>
  </si>
  <si>
    <t xml:space="preserve"> Contribuciones a la Seguridad Social</t>
  </si>
  <si>
    <t xml:space="preserve"> Prestaciones Sociales dsititntas a las prestaciones en especie</t>
  </si>
  <si>
    <t xml:space="preserve"> Prestaciones de la Seguridad Social</t>
  </si>
  <si>
    <t xml:space="preserve"> Transferencias Corrientes </t>
  </si>
  <si>
    <t xml:space="preserve"> Gasto de Consumo Final</t>
  </si>
  <si>
    <t xml:space="preserve"> Consumo Final</t>
  </si>
  <si>
    <t xml:space="preserve">   Gasto de Consumo Individual</t>
  </si>
  <si>
    <t xml:space="preserve">   Consumo Final Mercaderias</t>
  </si>
  <si>
    <t xml:space="preserve">   Gasto de Consumo Colectivo</t>
  </si>
  <si>
    <t xml:space="preserve">   Consumo Final Productos</t>
  </si>
  <si>
    <t xml:space="preserve"> Ahorro Bruto</t>
  </si>
  <si>
    <t xml:space="preserve"> Variación de Existencias</t>
  </si>
  <si>
    <t xml:space="preserve"> Formación Bruta de Capital Fijo</t>
  </si>
  <si>
    <t xml:space="preserve"> Adquisicion menos disposiciones de activos no producidos</t>
  </si>
  <si>
    <t xml:space="preserve"> Adquisicion menos disposiciones de objetos valiosos</t>
  </si>
  <si>
    <t xml:space="preserve"> Transferencias de Capital</t>
  </si>
  <si>
    <t xml:space="preserve"> Préstamo Neto</t>
  </si>
  <si>
    <t>T  O  T  A  L</t>
  </si>
  <si>
    <t xml:space="preserve">PRODUCCION </t>
  </si>
  <si>
    <t>INGRESOS Y GASTOS</t>
  </si>
  <si>
    <t>FINANCIACIÓN</t>
  </si>
  <si>
    <t>Fuente: Instituto Nacional de Estadistica</t>
  </si>
  <si>
    <t xml:space="preserve">            G      A     S      T      O      S</t>
  </si>
  <si>
    <t xml:space="preserve">            I    N    G    R    E    S     O    S</t>
  </si>
  <si>
    <t>Cuadro N°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</si>
</sst>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#,##0.0000\ _p_t_a;\-#,##0.0000\ _p_t_a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6"/>
      <name val="Arial"/>
      <family val="2"/>
    </font>
    <font>
      <b/>
      <sz val="11"/>
      <color indexed="14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indexed="18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37" fontId="2" fillId="0" borderId="0" xfId="0" applyNumberFormat="1" applyFont="1" applyFill="1"/>
    <xf numFmtId="0" fontId="3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1" fontId="2" fillId="0" borderId="0" xfId="0" applyNumberFormat="1" applyFont="1" applyFill="1"/>
    <xf numFmtId="41" fontId="2" fillId="0" borderId="3" xfId="0" applyNumberFormat="1" applyFont="1" applyFill="1" applyBorder="1" applyAlignment="1" applyProtection="1">
      <alignment horizontal="center"/>
    </xf>
    <xf numFmtId="41" fontId="2" fillId="0" borderId="3" xfId="0" applyNumberFormat="1" applyFont="1" applyFill="1" applyBorder="1"/>
    <xf numFmtId="41" fontId="2" fillId="0" borderId="3" xfId="0" applyNumberFormat="1" applyFont="1" applyFill="1" applyBorder="1" applyProtection="1"/>
    <xf numFmtId="41" fontId="2" fillId="0" borderId="4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left"/>
    </xf>
    <xf numFmtId="41" fontId="2" fillId="0" borderId="0" xfId="0" applyNumberFormat="1" applyFont="1" applyFill="1" applyBorder="1"/>
    <xf numFmtId="41" fontId="2" fillId="0" borderId="0" xfId="0" applyNumberFormat="1" applyFont="1" applyFill="1" applyBorder="1" applyProtection="1"/>
    <xf numFmtId="41" fontId="2" fillId="0" borderId="7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/>
    <xf numFmtId="37" fontId="2" fillId="0" borderId="7" xfId="0" applyNumberFormat="1" applyFont="1" applyFill="1" applyBorder="1"/>
    <xf numFmtId="37" fontId="2" fillId="0" borderId="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Protection="1"/>
    <xf numFmtId="37" fontId="2" fillId="0" borderId="10" xfId="0" applyNumberFormat="1" applyFont="1" applyFill="1" applyBorder="1"/>
    <xf numFmtId="37" fontId="2" fillId="0" borderId="11" xfId="0" applyNumberFormat="1" applyFont="1" applyFill="1" applyBorder="1"/>
    <xf numFmtId="37" fontId="2" fillId="0" borderId="10" xfId="0" applyNumberFormat="1" applyFont="1" applyFill="1" applyBorder="1" applyAlignment="1" applyProtection="1">
      <alignment horizontal="left"/>
    </xf>
    <xf numFmtId="0" fontId="7" fillId="0" borderId="0" xfId="0" applyFont="1"/>
    <xf numFmtId="166" fontId="6" fillId="0" borderId="0" xfId="1" applyNumberFormat="1" applyFont="1" applyFill="1"/>
    <xf numFmtId="4" fontId="2" fillId="0" borderId="0" xfId="0" applyNumberFormat="1" applyFont="1" applyFill="1"/>
    <xf numFmtId="4" fontId="9" fillId="0" borderId="0" xfId="0" applyNumberFormat="1" applyFont="1" applyFill="1"/>
    <xf numFmtId="3" fontId="4" fillId="0" borderId="0" xfId="0" applyNumberFormat="1" applyFont="1" applyFill="1"/>
    <xf numFmtId="3" fontId="2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 applyFill="1"/>
    <xf numFmtId="164" fontId="2" fillId="0" borderId="0" xfId="1" applyFont="1" applyFill="1"/>
    <xf numFmtId="37" fontId="6" fillId="0" borderId="0" xfId="0" applyNumberFormat="1" applyFont="1" applyFill="1"/>
    <xf numFmtId="37" fontId="2" fillId="0" borderId="2" xfId="0" applyNumberFormat="1" applyFont="1" applyFill="1" applyBorder="1"/>
    <xf numFmtId="37" fontId="2" fillId="0" borderId="6" xfId="0" applyNumberFormat="1" applyFont="1" applyFill="1" applyBorder="1"/>
    <xf numFmtId="37" fontId="6" fillId="0" borderId="6" xfId="0" applyNumberFormat="1" applyFont="1" applyFill="1" applyBorder="1" applyAlignment="1" applyProtection="1">
      <alignment horizontal="center"/>
    </xf>
    <xf numFmtId="37" fontId="2" fillId="0" borderId="9" xfId="0" applyNumberFormat="1" applyFont="1" applyFill="1" applyBorder="1"/>
    <xf numFmtId="37" fontId="5" fillId="3" borderId="1" xfId="0" applyNumberFormat="1" applyFont="1" applyFill="1" applyBorder="1"/>
    <xf numFmtId="37" fontId="5" fillId="3" borderId="2" xfId="0" applyNumberFormat="1" applyFont="1" applyFill="1" applyBorder="1"/>
    <xf numFmtId="37" fontId="5" fillId="3" borderId="5" xfId="0" applyNumberFormat="1" applyFont="1" applyFill="1" applyBorder="1"/>
    <xf numFmtId="37" fontId="5" fillId="3" borderId="6" xfId="0" applyNumberFormat="1" applyFont="1" applyFill="1" applyBorder="1"/>
    <xf numFmtId="37" fontId="5" fillId="3" borderId="7" xfId="0" applyNumberFormat="1" applyFont="1" applyFill="1" applyBorder="1"/>
    <xf numFmtId="37" fontId="5" fillId="3" borderId="6" xfId="0" applyNumberFormat="1" applyFont="1" applyFill="1" applyBorder="1" applyAlignment="1">
      <alignment horizontal="center"/>
    </xf>
    <xf numFmtId="37" fontId="5" fillId="3" borderId="5" xfId="0" applyNumberFormat="1" applyFont="1" applyFill="1" applyBorder="1" applyAlignment="1" applyProtection="1">
      <alignment horizontal="center"/>
    </xf>
    <xf numFmtId="37" fontId="5" fillId="3" borderId="6" xfId="0" applyNumberFormat="1" applyFont="1" applyFill="1" applyBorder="1" applyAlignment="1" applyProtection="1">
      <alignment horizontal="center"/>
    </xf>
    <xf numFmtId="37" fontId="5" fillId="3" borderId="7" xfId="0" applyNumberFormat="1" applyFont="1" applyFill="1" applyBorder="1" applyAlignment="1" applyProtection="1">
      <alignment horizontal="center"/>
    </xf>
    <xf numFmtId="37" fontId="5" fillId="3" borderId="8" xfId="0" applyNumberFormat="1" applyFont="1" applyFill="1" applyBorder="1"/>
    <xf numFmtId="37" fontId="5" fillId="3" borderId="9" xfId="0" applyNumberFormat="1" applyFont="1" applyFill="1" applyBorder="1"/>
    <xf numFmtId="37" fontId="5" fillId="3" borderId="11" xfId="0" applyNumberFormat="1" applyFont="1" applyFill="1" applyBorder="1"/>
    <xf numFmtId="37" fontId="8" fillId="4" borderId="6" xfId="0" applyNumberFormat="1" applyFont="1" applyFill="1" applyBorder="1" applyAlignment="1" applyProtection="1">
      <alignment horizontal="left"/>
    </xf>
    <xf numFmtId="41" fontId="6" fillId="4" borderId="0" xfId="0" applyNumberFormat="1" applyFont="1" applyFill="1" applyBorder="1" applyProtection="1"/>
    <xf numFmtId="41" fontId="6" fillId="4" borderId="0" xfId="0" applyNumberFormat="1" applyFont="1" applyFill="1" applyBorder="1"/>
    <xf numFmtId="41" fontId="6" fillId="4" borderId="7" xfId="0" applyNumberFormat="1" applyFont="1" applyFill="1" applyBorder="1" applyProtection="1"/>
    <xf numFmtId="37" fontId="8" fillId="4" borderId="9" xfId="0" applyNumberFormat="1" applyFont="1" applyFill="1" applyBorder="1" applyAlignment="1" applyProtection="1">
      <alignment horizontal="left"/>
    </xf>
    <xf numFmtId="41" fontId="6" fillId="4" borderId="10" xfId="0" applyNumberFormat="1" applyFont="1" applyFill="1" applyBorder="1" applyProtection="1"/>
    <xf numFmtId="41" fontId="6" fillId="4" borderId="10" xfId="0" applyNumberFormat="1" applyFont="1" applyFill="1" applyBorder="1"/>
    <xf numFmtId="41" fontId="6" fillId="4" borderId="11" xfId="0" applyNumberFormat="1" applyFont="1" applyFill="1" applyBorder="1" applyProtection="1"/>
    <xf numFmtId="41" fontId="6" fillId="4" borderId="0" xfId="0" applyNumberFormat="1" applyFont="1" applyFill="1" applyBorder="1" applyAlignment="1" applyProtection="1">
      <alignment horizontal="left"/>
    </xf>
    <xf numFmtId="37" fontId="6" fillId="4" borderId="6" xfId="0" applyNumberFormat="1" applyFont="1" applyFill="1" applyBorder="1" applyAlignment="1" applyProtection="1">
      <alignment horizontal="center"/>
    </xf>
    <xf numFmtId="37" fontId="2" fillId="4" borderId="0" xfId="0" applyNumberFormat="1" applyFont="1" applyFill="1" applyBorder="1" applyAlignment="1" applyProtection="1">
      <alignment horizontal="center"/>
    </xf>
    <xf numFmtId="37" fontId="2" fillId="4" borderId="0" xfId="0" applyNumberFormat="1" applyFont="1" applyFill="1" applyBorder="1"/>
    <xf numFmtId="41" fontId="2" fillId="4" borderId="0" xfId="0" applyNumberFormat="1" applyFont="1" applyFill="1" applyBorder="1" applyProtection="1"/>
    <xf numFmtId="37" fontId="2" fillId="4" borderId="7" xfId="0" applyNumberFormat="1" applyFont="1" applyFill="1" applyBorder="1"/>
    <xf numFmtId="0" fontId="2" fillId="2" borderId="2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37" fontId="5" fillId="3" borderId="2" xfId="0" applyNumberFormat="1" applyFont="1" applyFill="1" applyBorder="1" applyAlignment="1">
      <alignment horizontal="center"/>
    </xf>
    <xf numFmtId="37" fontId="5" fillId="3" borderId="1" xfId="0" applyNumberFormat="1" applyFont="1" applyFill="1" applyBorder="1" applyAlignment="1" applyProtection="1">
      <alignment horizontal="left"/>
    </xf>
    <xf numFmtId="37" fontId="5" fillId="3" borderId="3" xfId="0" applyNumberFormat="1" applyFont="1" applyFill="1" applyBorder="1" applyAlignment="1" applyProtection="1">
      <alignment horizontal="left"/>
    </xf>
    <xf numFmtId="37" fontId="5" fillId="3" borderId="4" xfId="0" applyNumberFormat="1" applyFont="1" applyFill="1" applyBorder="1"/>
    <xf numFmtId="37" fontId="5" fillId="3" borderId="2" xfId="0" applyNumberFormat="1" applyFont="1" applyFill="1" applyBorder="1" applyAlignment="1" applyProtection="1">
      <alignment horizontal="center"/>
    </xf>
    <xf numFmtId="37" fontId="5" fillId="3" borderId="9" xfId="0" applyNumberFormat="1" applyFont="1" applyFill="1" applyBorder="1" applyAlignment="1">
      <alignment horizontal="center"/>
    </xf>
    <xf numFmtId="37" fontId="5" fillId="3" borderId="9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 vertical="center" textRotation="255" wrapText="1"/>
    </xf>
    <xf numFmtId="37" fontId="6" fillId="0" borderId="6" xfId="0" applyNumberFormat="1" applyFont="1" applyFill="1" applyBorder="1" applyAlignment="1" applyProtection="1">
      <alignment horizontal="center" vertical="center" textRotation="255" wrapText="1"/>
    </xf>
    <xf numFmtId="37" fontId="6" fillId="0" borderId="9" xfId="0" applyNumberFormat="1" applyFont="1" applyFill="1" applyBorder="1" applyAlignment="1" applyProtection="1">
      <alignment horizontal="center" vertical="center" textRotation="255" wrapText="1"/>
    </xf>
    <xf numFmtId="37" fontId="6" fillId="0" borderId="1" xfId="0" applyNumberFormat="1" applyFont="1" applyFill="1" applyBorder="1" applyAlignment="1" applyProtection="1">
      <alignment horizontal="center" vertical="center" textRotation="255" wrapText="1"/>
    </xf>
    <xf numFmtId="37" fontId="6" fillId="0" borderId="5" xfId="0" applyNumberFormat="1" applyFont="1" applyFill="1" applyBorder="1" applyAlignment="1" applyProtection="1">
      <alignment horizontal="center" vertical="center" textRotation="255" wrapText="1"/>
    </xf>
    <xf numFmtId="37" fontId="6" fillId="0" borderId="8" xfId="0" applyNumberFormat="1" applyFont="1" applyFill="1" applyBorder="1" applyAlignment="1" applyProtection="1">
      <alignment horizontal="center" vertical="center" textRotation="255" wrapText="1"/>
    </xf>
    <xf numFmtId="37" fontId="5" fillId="3" borderId="8" xfId="0" applyNumberFormat="1" applyFont="1" applyFill="1" applyBorder="1" applyAlignment="1" applyProtection="1">
      <alignment horizontal="center"/>
    </xf>
    <xf numFmtId="37" fontId="5" fillId="3" borderId="10" xfId="0" applyNumberFormat="1" applyFont="1" applyFill="1" applyBorder="1" applyAlignment="1" applyProtection="1">
      <alignment horizontal="center"/>
    </xf>
    <xf numFmtId="37" fontId="5" fillId="3" borderId="11" xfId="0" applyNumberFormat="1" applyFont="1" applyFill="1" applyBorder="1" applyAlignment="1" applyProtection="1">
      <alignment horizontal="center"/>
    </xf>
    <xf numFmtId="37" fontId="5" fillId="3" borderId="12" xfId="0" applyNumberFormat="1" applyFont="1" applyFill="1" applyBorder="1" applyAlignment="1" applyProtection="1">
      <alignment horizontal="center"/>
    </xf>
    <xf numFmtId="37" fontId="5" fillId="3" borderId="13" xfId="0" applyNumberFormat="1" applyFont="1" applyFill="1" applyBorder="1" applyAlignment="1" applyProtection="1">
      <alignment horizontal="center"/>
    </xf>
    <xf numFmtId="37" fontId="5" fillId="3" borderId="14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>
      <alignment horizontal="center" vertical="center" textRotation="255" wrapText="1"/>
    </xf>
    <xf numFmtId="37" fontId="6" fillId="0" borderId="6" xfId="0" applyNumberFormat="1" applyFont="1" applyFill="1" applyBorder="1" applyAlignment="1">
      <alignment horizontal="center" vertical="center" textRotation="255" wrapText="1"/>
    </xf>
    <xf numFmtId="37" fontId="6" fillId="0" borderId="9" xfId="0" applyNumberFormat="1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863462</xdr:colOff>
      <xdr:row>5</xdr:row>
      <xdr:rowOff>157892</xdr:rowOff>
    </xdr:to>
    <xdr:pic>
      <xdr:nvPicPr>
        <xdr:cNvPr id="3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673087" cy="881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showGridLines="0" tabSelected="1" topLeftCell="A4" workbookViewId="0">
      <selection activeCell="B11" sqref="B11"/>
    </sheetView>
  </sheetViews>
  <sheetFormatPr defaultColWidth="11" defaultRowHeight="14.25" x14ac:dyDescent="0.2"/>
  <cols>
    <col min="1" max="1" width="11.28515625" style="31" customWidth="1"/>
    <col min="2" max="2" width="63.42578125" style="31" customWidth="1"/>
    <col min="3" max="3" width="16.140625" style="31" customWidth="1"/>
    <col min="4" max="4" width="14" style="31" customWidth="1"/>
    <col min="5" max="5" width="13.42578125" style="31" customWidth="1"/>
    <col min="6" max="10" width="14.42578125" style="31" customWidth="1"/>
    <col min="11" max="11" width="13.5703125" style="31" customWidth="1"/>
    <col min="12" max="12" width="12.5703125" style="31" customWidth="1"/>
    <col min="13" max="13" width="60" style="31" customWidth="1"/>
    <col min="14" max="14" width="15" style="31" customWidth="1"/>
    <col min="15" max="15" width="12" style="31" customWidth="1"/>
    <col min="16" max="16" width="14.42578125" style="31" customWidth="1"/>
    <col min="17" max="17" width="14.7109375" style="31" customWidth="1"/>
    <col min="18" max="19" width="14.42578125" style="31" customWidth="1"/>
    <col min="20" max="20" width="13.42578125" style="31" customWidth="1"/>
    <col min="21" max="21" width="15.140625" style="31" customWidth="1"/>
    <col min="22" max="22" width="14" style="31" customWidth="1"/>
    <col min="23" max="28" width="14.42578125" style="31" customWidth="1"/>
    <col min="29" max="16384" width="11" style="31"/>
  </cols>
  <sheetData>
    <row r="1" spans="1:28" s="1" customFormat="1" x14ac:dyDescent="0.2"/>
    <row r="2" spans="1:28" s="1" customFormat="1" x14ac:dyDescent="0.2"/>
    <row r="3" spans="1:28" s="1" customFormat="1" x14ac:dyDescent="0.2"/>
    <row r="4" spans="1:28" s="1" customFormat="1" x14ac:dyDescent="0.2"/>
    <row r="5" spans="1:28" s="1" customFormat="1" x14ac:dyDescent="0.2"/>
    <row r="6" spans="1:28" s="1" customFormat="1" ht="23.25" customHeight="1" x14ac:dyDescent="0.2"/>
    <row r="7" spans="1:28" s="1" customFormat="1" ht="15" x14ac:dyDescent="0.2">
      <c r="A7" s="2" t="s">
        <v>82</v>
      </c>
    </row>
    <row r="8" spans="1:28" ht="15" x14ac:dyDescent="0.25">
      <c r="A8" s="2" t="s">
        <v>0</v>
      </c>
      <c r="B8" s="3"/>
      <c r="C8" s="3"/>
      <c r="D8" s="27"/>
      <c r="E8" s="28"/>
      <c r="F8" s="27"/>
      <c r="G8" s="29"/>
      <c r="H8" s="29"/>
      <c r="I8" s="29"/>
      <c r="J8" s="4"/>
      <c r="K8" s="29"/>
      <c r="L8" s="3"/>
      <c r="M8" s="3"/>
      <c r="N8" s="3"/>
      <c r="O8" s="30"/>
      <c r="P8" s="30"/>
      <c r="Q8" s="30"/>
      <c r="R8" s="29"/>
      <c r="S8" s="29"/>
      <c r="T8" s="4"/>
      <c r="U8" s="4"/>
      <c r="V8" s="3"/>
      <c r="W8" s="3"/>
      <c r="X8" s="3"/>
      <c r="Y8" s="3"/>
      <c r="Z8" s="3"/>
      <c r="AA8" s="3"/>
      <c r="AB8" s="3"/>
    </row>
    <row r="9" spans="1:28" ht="15" x14ac:dyDescent="0.2">
      <c r="A9" s="2" t="s">
        <v>1</v>
      </c>
      <c r="B9" s="3"/>
      <c r="C9" s="5"/>
      <c r="D9" s="5"/>
      <c r="E9" s="5"/>
      <c r="F9" s="32"/>
      <c r="G9" s="5"/>
      <c r="H9" s="6"/>
      <c r="I9" s="5"/>
      <c r="J9" s="3"/>
      <c r="K9" s="3"/>
      <c r="L9" s="7"/>
      <c r="M9" s="3"/>
      <c r="N9" s="5"/>
      <c r="O9" s="33"/>
      <c r="P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1" customFormat="1" ht="15" customHeight="1" x14ac:dyDescent="0.25">
      <c r="A10" s="39"/>
      <c r="B10" s="40"/>
      <c r="C10" s="83" t="s">
        <v>80</v>
      </c>
      <c r="D10" s="84"/>
      <c r="E10" s="84"/>
      <c r="F10" s="84"/>
      <c r="G10" s="84"/>
      <c r="H10" s="84"/>
      <c r="I10" s="84"/>
      <c r="J10" s="84"/>
      <c r="K10" s="85"/>
      <c r="L10" s="39"/>
      <c r="M10" s="40"/>
      <c r="N10" s="83" t="s">
        <v>81</v>
      </c>
      <c r="O10" s="84"/>
      <c r="P10" s="84"/>
      <c r="Q10" s="84"/>
      <c r="R10" s="84"/>
      <c r="S10" s="84"/>
      <c r="T10" s="84"/>
      <c r="U10" s="84"/>
      <c r="V10" s="85"/>
    </row>
    <row r="11" spans="1:28" s="1" customFormat="1" ht="15" x14ac:dyDescent="0.25">
      <c r="A11" s="41"/>
      <c r="B11" s="42"/>
      <c r="C11" s="67" t="s">
        <v>2</v>
      </c>
      <c r="D11" s="68"/>
      <c r="E11" s="69"/>
      <c r="F11" s="70"/>
      <c r="G11" s="40"/>
      <c r="H11" s="40"/>
      <c r="I11" s="40"/>
      <c r="J11" s="71" t="s">
        <v>3</v>
      </c>
      <c r="K11" s="43"/>
      <c r="L11" s="41"/>
      <c r="M11" s="42"/>
      <c r="N11" s="67" t="s">
        <v>2</v>
      </c>
      <c r="O11" s="68"/>
      <c r="P11" s="69"/>
      <c r="Q11" s="70"/>
      <c r="R11" s="40"/>
      <c r="S11" s="40"/>
      <c r="T11" s="40"/>
      <c r="U11" s="71" t="s">
        <v>3</v>
      </c>
      <c r="V11" s="43"/>
    </row>
    <row r="12" spans="1:28" s="1" customFormat="1" ht="15" x14ac:dyDescent="0.25">
      <c r="A12" s="41"/>
      <c r="B12" s="44" t="s">
        <v>4</v>
      </c>
      <c r="C12" s="44" t="s">
        <v>5</v>
      </c>
      <c r="D12" s="80" t="s">
        <v>6</v>
      </c>
      <c r="E12" s="81"/>
      <c r="F12" s="82"/>
      <c r="G12" s="42"/>
      <c r="H12" s="42"/>
      <c r="I12" s="44"/>
      <c r="J12" s="46" t="s">
        <v>7</v>
      </c>
      <c r="K12" s="43"/>
      <c r="L12" s="41"/>
      <c r="M12" s="44" t="s">
        <v>4</v>
      </c>
      <c r="N12" s="44" t="s">
        <v>5</v>
      </c>
      <c r="O12" s="80" t="s">
        <v>6</v>
      </c>
      <c r="P12" s="81"/>
      <c r="Q12" s="82"/>
      <c r="R12" s="42"/>
      <c r="S12" s="42"/>
      <c r="T12" s="42"/>
      <c r="U12" s="46" t="s">
        <v>7</v>
      </c>
      <c r="V12" s="43"/>
    </row>
    <row r="13" spans="1:28" s="1" customFormat="1" ht="15" x14ac:dyDescent="0.25">
      <c r="A13" s="45" t="s">
        <v>8</v>
      </c>
      <c r="B13" s="46" t="s">
        <v>9</v>
      </c>
      <c r="C13" s="44" t="s">
        <v>10</v>
      </c>
      <c r="D13" s="71"/>
      <c r="E13" s="71"/>
      <c r="F13" s="71" t="s">
        <v>11</v>
      </c>
      <c r="G13" s="46" t="s">
        <v>12</v>
      </c>
      <c r="H13" s="46" t="s">
        <v>13</v>
      </c>
      <c r="I13" s="46" t="s">
        <v>14</v>
      </c>
      <c r="J13" s="46" t="s">
        <v>15</v>
      </c>
      <c r="K13" s="47" t="s">
        <v>16</v>
      </c>
      <c r="L13" s="45" t="s">
        <v>8</v>
      </c>
      <c r="M13" s="46" t="s">
        <v>9</v>
      </c>
      <c r="N13" s="44" t="s">
        <v>10</v>
      </c>
      <c r="O13" s="71"/>
      <c r="P13" s="71"/>
      <c r="Q13" s="71" t="s">
        <v>11</v>
      </c>
      <c r="R13" s="46" t="s">
        <v>12</v>
      </c>
      <c r="S13" s="46" t="s">
        <v>13</v>
      </c>
      <c r="T13" s="46" t="s">
        <v>14</v>
      </c>
      <c r="U13" s="46" t="s">
        <v>15</v>
      </c>
      <c r="V13" s="47" t="s">
        <v>16</v>
      </c>
    </row>
    <row r="14" spans="1:28" s="1" customFormat="1" ht="15" x14ac:dyDescent="0.25">
      <c r="A14" s="41"/>
      <c r="B14" s="42"/>
      <c r="C14" s="42"/>
      <c r="D14" s="46" t="s">
        <v>17</v>
      </c>
      <c r="E14" s="46" t="s">
        <v>18</v>
      </c>
      <c r="F14" s="46" t="s">
        <v>19</v>
      </c>
      <c r="G14" s="44" t="s">
        <v>20</v>
      </c>
      <c r="H14" s="44" t="s">
        <v>21</v>
      </c>
      <c r="I14" s="46" t="s">
        <v>22</v>
      </c>
      <c r="J14" s="46"/>
      <c r="K14" s="43"/>
      <c r="L14" s="41"/>
      <c r="M14" s="42"/>
      <c r="N14" s="42"/>
      <c r="O14" s="46" t="s">
        <v>17</v>
      </c>
      <c r="P14" s="46" t="s">
        <v>18</v>
      </c>
      <c r="Q14" s="46" t="s">
        <v>19</v>
      </c>
      <c r="R14" s="44" t="s">
        <v>20</v>
      </c>
      <c r="S14" s="44" t="s">
        <v>21</v>
      </c>
      <c r="T14" s="46" t="s">
        <v>22</v>
      </c>
      <c r="U14" s="46"/>
      <c r="V14" s="43"/>
    </row>
    <row r="15" spans="1:28" s="1" customFormat="1" ht="15" customHeight="1" x14ac:dyDescent="0.25">
      <c r="A15" s="48"/>
      <c r="B15" s="49"/>
      <c r="C15" s="49"/>
      <c r="D15" s="72"/>
      <c r="E15" s="72"/>
      <c r="F15" s="73"/>
      <c r="G15" s="73"/>
      <c r="H15" s="73"/>
      <c r="I15" s="73" t="s">
        <v>23</v>
      </c>
      <c r="J15" s="73" t="s">
        <v>24</v>
      </c>
      <c r="K15" s="50"/>
      <c r="L15" s="48"/>
      <c r="M15" s="49"/>
      <c r="N15" s="49"/>
      <c r="O15" s="72"/>
      <c r="P15" s="72"/>
      <c r="Q15" s="73"/>
      <c r="R15" s="73"/>
      <c r="S15" s="73"/>
      <c r="T15" s="73" t="s">
        <v>23</v>
      </c>
      <c r="U15" s="73" t="s">
        <v>24</v>
      </c>
      <c r="V15" s="50"/>
    </row>
    <row r="16" spans="1:28" s="1" customFormat="1" ht="15" customHeight="1" x14ac:dyDescent="0.2">
      <c r="A16" s="86" t="s">
        <v>76</v>
      </c>
      <c r="B16" s="65" t="s">
        <v>25</v>
      </c>
      <c r="C16" s="8"/>
      <c r="D16" s="9"/>
      <c r="E16" s="9"/>
      <c r="F16" s="9"/>
      <c r="G16" s="9"/>
      <c r="H16" s="9"/>
      <c r="I16" s="10">
        <v>35020983.598844036</v>
      </c>
      <c r="J16" s="9"/>
      <c r="K16" s="11">
        <v>35020983.598844036</v>
      </c>
      <c r="L16" s="86" t="s">
        <v>76</v>
      </c>
      <c r="M16" s="65" t="s">
        <v>25</v>
      </c>
      <c r="N16" s="12"/>
      <c r="O16" s="13"/>
      <c r="P16" s="13"/>
      <c r="Q16" s="13"/>
      <c r="R16" s="13"/>
      <c r="S16" s="13"/>
      <c r="T16" s="13"/>
      <c r="U16" s="14">
        <v>35020983.598844036</v>
      </c>
      <c r="V16" s="15">
        <v>35020983.598844036</v>
      </c>
    </row>
    <row r="17" spans="1:22" s="1" customFormat="1" ht="15" customHeight="1" x14ac:dyDescent="0.2">
      <c r="A17" s="87"/>
      <c r="B17" s="66" t="s">
        <v>26</v>
      </c>
      <c r="C17" s="16"/>
      <c r="D17" s="13"/>
      <c r="E17" s="13"/>
      <c r="F17" s="13"/>
      <c r="G17" s="13"/>
      <c r="H17" s="13"/>
      <c r="I17" s="14">
        <v>3303643.0736364769</v>
      </c>
      <c r="J17" s="13"/>
      <c r="K17" s="15">
        <v>3303643.0736364769</v>
      </c>
      <c r="L17" s="87"/>
      <c r="M17" s="66" t="s">
        <v>26</v>
      </c>
      <c r="N17" s="12"/>
      <c r="O17" s="13"/>
      <c r="P17" s="13"/>
      <c r="Q17" s="13"/>
      <c r="R17" s="13"/>
      <c r="S17" s="13"/>
      <c r="T17" s="13"/>
      <c r="U17" s="14">
        <v>3303643.0736364769</v>
      </c>
      <c r="V17" s="15">
        <v>3303643.0736364769</v>
      </c>
    </row>
    <row r="18" spans="1:22" s="1" customFormat="1" ht="15" customHeight="1" x14ac:dyDescent="0.2">
      <c r="A18" s="87"/>
      <c r="B18" s="66" t="s">
        <v>27</v>
      </c>
      <c r="C18" s="16"/>
      <c r="D18" s="13"/>
      <c r="E18" s="13"/>
      <c r="F18" s="13"/>
      <c r="G18" s="13"/>
      <c r="H18" s="13"/>
      <c r="I18" s="13"/>
      <c r="J18" s="14">
        <v>24626851.81706503</v>
      </c>
      <c r="K18" s="15">
        <v>24626851.81706503</v>
      </c>
      <c r="L18" s="87"/>
      <c r="M18" s="66" t="s">
        <v>27</v>
      </c>
      <c r="N18" s="12"/>
      <c r="O18" s="13"/>
      <c r="P18" s="13"/>
      <c r="Q18" s="13"/>
      <c r="R18" s="13"/>
      <c r="S18" s="13"/>
      <c r="T18" s="14">
        <v>24626851.81706503</v>
      </c>
      <c r="U18" s="13"/>
      <c r="V18" s="15">
        <v>24626851.81706503</v>
      </c>
    </row>
    <row r="19" spans="1:22" s="1" customFormat="1" ht="15" customHeight="1" x14ac:dyDescent="0.2">
      <c r="A19" s="87"/>
      <c r="B19" s="66" t="s">
        <v>28</v>
      </c>
      <c r="C19" s="16"/>
      <c r="D19" s="13"/>
      <c r="E19" s="13"/>
      <c r="F19" s="13"/>
      <c r="G19" s="13"/>
      <c r="H19" s="13"/>
      <c r="I19" s="13"/>
      <c r="J19" s="14">
        <v>5435353.9157848898</v>
      </c>
      <c r="K19" s="15">
        <v>5435353.9157848898</v>
      </c>
      <c r="L19" s="87"/>
      <c r="M19" s="66" t="s">
        <v>28</v>
      </c>
      <c r="N19" s="12"/>
      <c r="O19" s="13"/>
      <c r="P19" s="13"/>
      <c r="Q19" s="13"/>
      <c r="R19" s="13"/>
      <c r="S19" s="13"/>
      <c r="T19" s="14">
        <v>5435353.9157848898</v>
      </c>
      <c r="U19" s="13"/>
      <c r="V19" s="15">
        <v>5435353.9157848898</v>
      </c>
    </row>
    <row r="20" spans="1:22" s="1" customFormat="1" ht="15" customHeight="1" x14ac:dyDescent="0.2">
      <c r="A20" s="87"/>
      <c r="B20" s="66" t="s">
        <v>29</v>
      </c>
      <c r="C20" s="16"/>
      <c r="D20" s="13"/>
      <c r="E20" s="13"/>
      <c r="F20" s="13"/>
      <c r="G20" s="13"/>
      <c r="H20" s="13"/>
      <c r="I20" s="13"/>
      <c r="J20" s="14">
        <v>148143879.11229584</v>
      </c>
      <c r="K20" s="15">
        <v>148143879.11229584</v>
      </c>
      <c r="L20" s="87"/>
      <c r="M20" s="66" t="s">
        <v>29</v>
      </c>
      <c r="N20" s="12"/>
      <c r="O20" s="14">
        <v>543792</v>
      </c>
      <c r="P20" s="14">
        <v>14772483.634</v>
      </c>
      <c r="Q20" s="14">
        <v>114477854.35140249</v>
      </c>
      <c r="R20" s="14">
        <v>4235863.1268933443</v>
      </c>
      <c r="S20" s="14">
        <v>14113886</v>
      </c>
      <c r="T20" s="13"/>
      <c r="U20" s="13"/>
      <c r="V20" s="15">
        <v>148143879.11229584</v>
      </c>
    </row>
    <row r="21" spans="1:22" s="1" customFormat="1" ht="15" customHeight="1" x14ac:dyDescent="0.2">
      <c r="A21" s="87"/>
      <c r="B21" s="66" t="s">
        <v>30</v>
      </c>
      <c r="C21" s="16">
        <v>2659506.9211279997</v>
      </c>
      <c r="D21" s="14">
        <v>197093</v>
      </c>
      <c r="E21" s="14">
        <v>9412061.5206015892</v>
      </c>
      <c r="F21" s="14">
        <v>58149903.989540808</v>
      </c>
      <c r="G21" s="14">
        <v>1356563.1304502559</v>
      </c>
      <c r="H21" s="14">
        <v>4050509</v>
      </c>
      <c r="I21" s="13"/>
      <c r="J21" s="13"/>
      <c r="K21" s="15">
        <v>75825637.561720639</v>
      </c>
      <c r="L21" s="87"/>
      <c r="M21" s="66" t="s">
        <v>30</v>
      </c>
      <c r="N21" s="16"/>
      <c r="O21" s="13"/>
      <c r="P21" s="13"/>
      <c r="Q21" s="13">
        <v>0</v>
      </c>
      <c r="R21" s="13"/>
      <c r="S21" s="13"/>
      <c r="T21" s="13"/>
      <c r="U21" s="14">
        <v>75825637.561720639</v>
      </c>
      <c r="V21" s="15">
        <v>75825637.561720639</v>
      </c>
    </row>
    <row r="22" spans="1:22" s="34" customFormat="1" ht="15" customHeight="1" x14ac:dyDescent="0.25">
      <c r="A22" s="87"/>
      <c r="B22" s="51" t="s">
        <v>31</v>
      </c>
      <c r="C22" s="52">
        <v>-2659506.9211279997</v>
      </c>
      <c r="D22" s="52">
        <v>346699</v>
      </c>
      <c r="E22" s="52">
        <v>5360422.1133984104</v>
      </c>
      <c r="F22" s="52">
        <v>56327950.361861683</v>
      </c>
      <c r="G22" s="52">
        <v>2879299.9964430882</v>
      </c>
      <c r="H22" s="52">
        <v>10063377</v>
      </c>
      <c r="I22" s="53"/>
      <c r="J22" s="53"/>
      <c r="K22" s="54">
        <v>72318241.550575167</v>
      </c>
      <c r="L22" s="87"/>
      <c r="M22" s="51" t="s">
        <v>31</v>
      </c>
      <c r="N22" s="52">
        <v>-2659506.9211279997</v>
      </c>
      <c r="O22" s="52">
        <v>346699</v>
      </c>
      <c r="P22" s="52">
        <v>5360422.1133984104</v>
      </c>
      <c r="Q22" s="52">
        <v>56327950.361861683</v>
      </c>
      <c r="R22" s="52">
        <v>2879299.9964430882</v>
      </c>
      <c r="S22" s="52">
        <v>10063377</v>
      </c>
      <c r="T22" s="53"/>
      <c r="U22" s="53"/>
      <c r="V22" s="54">
        <v>72318241.550575167</v>
      </c>
    </row>
    <row r="23" spans="1:22" s="1" customFormat="1" ht="15" customHeight="1" x14ac:dyDescent="0.2">
      <c r="A23" s="87"/>
      <c r="B23" s="66" t="s">
        <v>32</v>
      </c>
      <c r="C23" s="16"/>
      <c r="D23" s="14">
        <v>118005</v>
      </c>
      <c r="E23" s="14">
        <v>625204.65</v>
      </c>
      <c r="F23" s="14">
        <v>13166373.0471</v>
      </c>
      <c r="G23" s="14">
        <v>1029251.8878964133</v>
      </c>
      <c r="H23" s="14">
        <v>10063377</v>
      </c>
      <c r="I23" s="14">
        <v>269931.20160000003</v>
      </c>
      <c r="J23" s="13"/>
      <c r="K23" s="15">
        <v>25272142.786596414</v>
      </c>
      <c r="L23" s="87"/>
      <c r="M23" s="66" t="s">
        <v>32</v>
      </c>
      <c r="N23" s="16"/>
      <c r="O23" s="13"/>
      <c r="P23" s="13"/>
      <c r="Q23" s="14">
        <v>25212500.759929746</v>
      </c>
      <c r="R23" s="13"/>
      <c r="S23" s="13"/>
      <c r="T23" s="14">
        <v>59642.026666666708</v>
      </c>
      <c r="U23" s="13"/>
      <c r="V23" s="15">
        <v>25272142.786596414</v>
      </c>
    </row>
    <row r="24" spans="1:22" s="1" customFormat="1" ht="15" customHeight="1" x14ac:dyDescent="0.2">
      <c r="A24" s="87"/>
      <c r="B24" s="66" t="s">
        <v>33</v>
      </c>
      <c r="C24" s="16"/>
      <c r="D24" s="14"/>
      <c r="E24" s="14"/>
      <c r="F24" s="14">
        <v>356239.06652097288</v>
      </c>
      <c r="G24" s="14">
        <v>53506.101243333324</v>
      </c>
      <c r="H24" s="13"/>
      <c r="I24" s="13"/>
      <c r="J24" s="14">
        <v>19429553.774613004</v>
      </c>
      <c r="K24" s="15">
        <v>19839298.94237731</v>
      </c>
      <c r="L24" s="87"/>
      <c r="M24" s="66" t="s">
        <v>33</v>
      </c>
      <c r="N24" s="16"/>
      <c r="O24" s="13"/>
      <c r="P24" s="13"/>
      <c r="Q24" s="13">
        <v>0</v>
      </c>
      <c r="R24" s="13"/>
      <c r="S24" s="14">
        <v>19839298.94237731</v>
      </c>
      <c r="T24" s="13"/>
      <c r="U24" s="13"/>
      <c r="V24" s="15">
        <v>19839298.94237731</v>
      </c>
    </row>
    <row r="25" spans="1:22" s="1" customFormat="1" ht="15" customHeight="1" x14ac:dyDescent="0.2">
      <c r="A25" s="87"/>
      <c r="B25" s="66" t="s">
        <v>34</v>
      </c>
      <c r="C25" s="16"/>
      <c r="D25" s="13"/>
      <c r="E25" s="13"/>
      <c r="F25" s="13">
        <v>0</v>
      </c>
      <c r="G25" s="13"/>
      <c r="H25" s="13"/>
      <c r="I25" s="13"/>
      <c r="J25" s="14">
        <v>851860.7969999999</v>
      </c>
      <c r="K25" s="15">
        <v>851860.7969999999</v>
      </c>
      <c r="L25" s="87"/>
      <c r="M25" s="66" t="s">
        <v>34</v>
      </c>
      <c r="N25" s="16"/>
      <c r="O25" s="13"/>
      <c r="P25" s="13"/>
      <c r="Q25" s="13">
        <v>0</v>
      </c>
      <c r="R25" s="13"/>
      <c r="S25" s="14">
        <v>851860.7969999999</v>
      </c>
      <c r="T25" s="13"/>
      <c r="U25" s="13"/>
      <c r="V25" s="15">
        <v>851860.7969999999</v>
      </c>
    </row>
    <row r="26" spans="1:22" s="1" customFormat="1" ht="15" customHeight="1" x14ac:dyDescent="0.2">
      <c r="A26" s="87"/>
      <c r="B26" s="66" t="s">
        <v>35</v>
      </c>
      <c r="C26" s="16"/>
      <c r="D26" s="13"/>
      <c r="E26" s="13"/>
      <c r="F26" s="13">
        <v>0</v>
      </c>
      <c r="G26" s="13"/>
      <c r="H26" s="13"/>
      <c r="I26" s="13"/>
      <c r="J26" s="14">
        <v>5596671.29188897</v>
      </c>
      <c r="K26" s="15">
        <v>5596671.29188897</v>
      </c>
      <c r="L26" s="87"/>
      <c r="M26" s="66" t="s">
        <v>35</v>
      </c>
      <c r="N26" s="16"/>
      <c r="O26" s="13"/>
      <c r="P26" s="13"/>
      <c r="Q26" s="13">
        <v>0</v>
      </c>
      <c r="R26" s="13"/>
      <c r="S26" s="14">
        <v>5596671.29188897</v>
      </c>
      <c r="T26" s="13"/>
      <c r="U26" s="13"/>
      <c r="V26" s="15">
        <v>5596671.29188897</v>
      </c>
    </row>
    <row r="27" spans="1:22" s="1" customFormat="1" ht="15" customHeight="1" x14ac:dyDescent="0.2">
      <c r="A27" s="87"/>
      <c r="B27" s="66" t="s">
        <v>36</v>
      </c>
      <c r="C27" s="16"/>
      <c r="D27" s="13"/>
      <c r="E27" s="13"/>
      <c r="F27" s="13">
        <v>0</v>
      </c>
      <c r="G27" s="13"/>
      <c r="H27" s="13"/>
      <c r="I27" s="13"/>
      <c r="J27" s="14">
        <v>12981021.685724033</v>
      </c>
      <c r="K27" s="15">
        <v>12981021.685724033</v>
      </c>
      <c r="L27" s="87"/>
      <c r="M27" s="66" t="s">
        <v>36</v>
      </c>
      <c r="N27" s="16"/>
      <c r="O27" s="13"/>
      <c r="P27" s="13"/>
      <c r="Q27" s="13">
        <v>0</v>
      </c>
      <c r="R27" s="13"/>
      <c r="S27" s="14">
        <v>12981021.685724033</v>
      </c>
      <c r="T27" s="13"/>
      <c r="U27" s="13"/>
      <c r="V27" s="15">
        <v>12981021.685724033</v>
      </c>
    </row>
    <row r="28" spans="1:22" s="1" customFormat="1" ht="15" customHeight="1" x14ac:dyDescent="0.2">
      <c r="A28" s="87"/>
      <c r="B28" s="66" t="s">
        <v>37</v>
      </c>
      <c r="C28" s="16"/>
      <c r="D28" s="14"/>
      <c r="E28" s="14"/>
      <c r="F28" s="14">
        <v>356239.06652097288</v>
      </c>
      <c r="G28" s="14">
        <v>53506.101243333324</v>
      </c>
      <c r="H28" s="13"/>
      <c r="I28" s="13"/>
      <c r="J28" s="13"/>
      <c r="K28" s="15">
        <v>409745.16776430618</v>
      </c>
      <c r="L28" s="87"/>
      <c r="M28" s="66" t="s">
        <v>37</v>
      </c>
      <c r="N28" s="16"/>
      <c r="O28" s="13"/>
      <c r="P28" s="13"/>
      <c r="Q28" s="13">
        <v>0</v>
      </c>
      <c r="R28" s="13"/>
      <c r="S28" s="14">
        <v>409745.16776430618</v>
      </c>
      <c r="T28" s="13"/>
      <c r="U28" s="13"/>
      <c r="V28" s="15">
        <v>409745.16776430618</v>
      </c>
    </row>
    <row r="29" spans="1:22" s="1" customFormat="1" ht="15" customHeight="1" x14ac:dyDescent="0.2">
      <c r="A29" s="87"/>
      <c r="B29" s="66" t="s">
        <v>38</v>
      </c>
      <c r="C29" s="16"/>
      <c r="D29" s="14">
        <v>-828494</v>
      </c>
      <c r="E29" s="14"/>
      <c r="F29" s="13">
        <v>0</v>
      </c>
      <c r="G29" s="13"/>
      <c r="H29" s="13"/>
      <c r="I29" s="13"/>
      <c r="J29" s="13"/>
      <c r="K29" s="15">
        <v>-828494</v>
      </c>
      <c r="L29" s="87"/>
      <c r="M29" s="66" t="s">
        <v>39</v>
      </c>
      <c r="N29" s="16"/>
      <c r="O29" s="13"/>
      <c r="P29" s="13"/>
      <c r="Q29" s="13">
        <v>0</v>
      </c>
      <c r="R29" s="13"/>
      <c r="S29" s="14">
        <v>-828494</v>
      </c>
      <c r="T29" s="13"/>
      <c r="U29" s="13"/>
      <c r="V29" s="15">
        <v>-828494</v>
      </c>
    </row>
    <row r="30" spans="1:22" s="34" customFormat="1" ht="15" customHeight="1" x14ac:dyDescent="0.25">
      <c r="A30" s="88"/>
      <c r="B30" s="55" t="s">
        <v>40</v>
      </c>
      <c r="C30" s="56">
        <v>-2659506.9211279997</v>
      </c>
      <c r="D30" s="56">
        <v>1057188</v>
      </c>
      <c r="E30" s="56">
        <v>4735217.46339841</v>
      </c>
      <c r="F30" s="56">
        <v>42805338.248240709</v>
      </c>
      <c r="G30" s="56">
        <v>1796542.0073033413</v>
      </c>
      <c r="H30" s="57"/>
      <c r="I30" s="57"/>
      <c r="J30" s="57"/>
      <c r="K30" s="58">
        <v>47734778.797814466</v>
      </c>
      <c r="L30" s="88"/>
      <c r="M30" s="55" t="s">
        <v>40</v>
      </c>
      <c r="N30" s="56">
        <v>-2659506.9211279997</v>
      </c>
      <c r="O30" s="56">
        <v>1057188</v>
      </c>
      <c r="P30" s="56">
        <v>4735217.46339841</v>
      </c>
      <c r="Q30" s="56">
        <v>42805338.248240709</v>
      </c>
      <c r="R30" s="56">
        <v>1796542.0073033413</v>
      </c>
      <c r="S30" s="56"/>
      <c r="T30" s="56"/>
      <c r="U30" s="56"/>
      <c r="V30" s="58">
        <v>47734778.797814459</v>
      </c>
    </row>
    <row r="31" spans="1:22" s="1" customFormat="1" ht="15" customHeight="1" x14ac:dyDescent="0.2">
      <c r="A31" s="74" t="s">
        <v>77</v>
      </c>
      <c r="B31" s="66" t="s">
        <v>41</v>
      </c>
      <c r="C31" s="16"/>
      <c r="D31" s="13"/>
      <c r="E31" s="13"/>
      <c r="F31" s="14">
        <v>418786.50231083686</v>
      </c>
      <c r="G31" s="13"/>
      <c r="H31" s="13"/>
      <c r="I31" s="13">
        <v>24179.200000000001</v>
      </c>
      <c r="J31" s="13"/>
      <c r="K31" s="15">
        <v>442965.70231083687</v>
      </c>
      <c r="L31" s="74" t="s">
        <v>77</v>
      </c>
      <c r="M31" s="66" t="s">
        <v>42</v>
      </c>
      <c r="N31" s="16"/>
      <c r="O31" s="13"/>
      <c r="P31" s="13"/>
      <c r="Q31" s="13">
        <v>0</v>
      </c>
      <c r="R31" s="13"/>
      <c r="S31" s="13"/>
      <c r="T31" s="14">
        <v>442965.70231083687</v>
      </c>
      <c r="U31" s="13"/>
      <c r="V31" s="15">
        <v>442965.70231083687</v>
      </c>
    </row>
    <row r="32" spans="1:22" s="1" customFormat="1" ht="15" customHeight="1" x14ac:dyDescent="0.2">
      <c r="A32" s="75"/>
      <c r="B32" s="66" t="s">
        <v>43</v>
      </c>
      <c r="C32" s="16"/>
      <c r="D32" s="14">
        <v>6459</v>
      </c>
      <c r="E32" s="14">
        <v>826568</v>
      </c>
      <c r="F32" s="14">
        <v>5278781.2310000006</v>
      </c>
      <c r="G32" s="14">
        <v>1620069.8915266553</v>
      </c>
      <c r="H32" s="14">
        <v>2875113</v>
      </c>
      <c r="I32" s="14">
        <v>1467215.7152705772</v>
      </c>
      <c r="J32" s="13"/>
      <c r="K32" s="15">
        <v>12074206.837797234</v>
      </c>
      <c r="L32" s="75"/>
      <c r="M32" s="66" t="s">
        <v>43</v>
      </c>
      <c r="N32" s="16"/>
      <c r="O32" s="14">
        <v>142644</v>
      </c>
      <c r="P32" s="14">
        <v>139086</v>
      </c>
      <c r="Q32" s="14">
        <v>1886991.9178002309</v>
      </c>
      <c r="R32" s="14">
        <v>4457223.5618299935</v>
      </c>
      <c r="S32" s="14">
        <v>247986</v>
      </c>
      <c r="T32" s="14">
        <v>5200275.3581670085</v>
      </c>
      <c r="U32" s="13"/>
      <c r="V32" s="15">
        <v>12074206.837797232</v>
      </c>
    </row>
    <row r="33" spans="1:22" s="1" customFormat="1" ht="15" customHeight="1" x14ac:dyDescent="0.2">
      <c r="A33" s="75"/>
      <c r="B33" s="66" t="s">
        <v>44</v>
      </c>
      <c r="C33" s="16"/>
      <c r="D33" s="14">
        <v>6415</v>
      </c>
      <c r="E33" s="14">
        <v>317887</v>
      </c>
      <c r="F33" s="14">
        <v>3199642.2310000001</v>
      </c>
      <c r="G33" s="14">
        <v>1377498.3394366554</v>
      </c>
      <c r="H33" s="14">
        <v>2875031</v>
      </c>
      <c r="I33" s="14">
        <v>1467215.7152705772</v>
      </c>
      <c r="J33" s="13"/>
      <c r="K33" s="15">
        <v>9243689.2857072335</v>
      </c>
      <c r="L33" s="75"/>
      <c r="M33" s="66" t="s">
        <v>44</v>
      </c>
      <c r="N33" s="16"/>
      <c r="O33" s="14">
        <v>7365</v>
      </c>
      <c r="P33" s="14">
        <v>139086</v>
      </c>
      <c r="Q33" s="14">
        <v>859564.83631647413</v>
      </c>
      <c r="R33" s="14">
        <v>4303906.1950667091</v>
      </c>
      <c r="S33" s="14">
        <v>203399</v>
      </c>
      <c r="T33" s="14">
        <v>3730368.2543240497</v>
      </c>
      <c r="U33" s="13"/>
      <c r="V33" s="15">
        <v>9243689.2857072316</v>
      </c>
    </row>
    <row r="34" spans="1:22" s="1" customFormat="1" ht="15" customHeight="1" x14ac:dyDescent="0.2">
      <c r="A34" s="75"/>
      <c r="B34" s="66" t="s">
        <v>45</v>
      </c>
      <c r="C34" s="16"/>
      <c r="D34" s="14"/>
      <c r="E34" s="14">
        <v>508681</v>
      </c>
      <c r="F34" s="14">
        <v>1945289</v>
      </c>
      <c r="G34" s="14">
        <v>242571.55209000001</v>
      </c>
      <c r="H34" s="13"/>
      <c r="I34" s="13">
        <v>0</v>
      </c>
      <c r="J34" s="13"/>
      <c r="K34" s="15">
        <v>2696541.5520899999</v>
      </c>
      <c r="L34" s="75"/>
      <c r="M34" s="66" t="s">
        <v>45</v>
      </c>
      <c r="N34" s="16"/>
      <c r="O34" s="14">
        <v>135279</v>
      </c>
      <c r="P34" s="14"/>
      <c r="Q34" s="14">
        <v>902615.08148375677</v>
      </c>
      <c r="R34" s="14">
        <v>153317.36676328417</v>
      </c>
      <c r="S34" s="14">
        <v>35423</v>
      </c>
      <c r="T34" s="12">
        <v>1469907.103842959</v>
      </c>
      <c r="U34" s="13"/>
      <c r="V34" s="15">
        <v>2696541.5520899999</v>
      </c>
    </row>
    <row r="35" spans="1:22" s="1" customFormat="1" ht="15" customHeight="1" x14ac:dyDescent="0.2">
      <c r="A35" s="75"/>
      <c r="B35" s="66" t="s">
        <v>46</v>
      </c>
      <c r="C35" s="16"/>
      <c r="D35" s="13">
        <v>44</v>
      </c>
      <c r="E35" s="13"/>
      <c r="F35" s="14">
        <v>133850</v>
      </c>
      <c r="G35" s="13"/>
      <c r="H35" s="13">
        <v>82</v>
      </c>
      <c r="I35" s="13"/>
      <c r="J35" s="13"/>
      <c r="K35" s="15">
        <v>133976</v>
      </c>
      <c r="L35" s="75"/>
      <c r="M35" s="66" t="s">
        <v>46</v>
      </c>
      <c r="N35" s="16"/>
      <c r="O35" s="14"/>
      <c r="P35" s="14"/>
      <c r="Q35" s="14">
        <v>124812</v>
      </c>
      <c r="R35" s="13"/>
      <c r="S35" s="14">
        <v>9164</v>
      </c>
      <c r="T35" s="12" t="s">
        <v>47</v>
      </c>
      <c r="U35" s="13"/>
      <c r="V35" s="15">
        <v>133976</v>
      </c>
    </row>
    <row r="36" spans="1:22" s="1" customFormat="1" ht="15" customHeight="1" x14ac:dyDescent="0.2">
      <c r="A36" s="75"/>
      <c r="B36" s="66" t="s">
        <v>48</v>
      </c>
      <c r="C36" s="16"/>
      <c r="D36" s="13"/>
      <c r="E36" s="13"/>
      <c r="F36" s="13">
        <v>0</v>
      </c>
      <c r="G36" s="14"/>
      <c r="H36" s="13"/>
      <c r="I36" s="13"/>
      <c r="J36" s="13"/>
      <c r="K36" s="15">
        <v>0</v>
      </c>
      <c r="L36" s="75"/>
      <c r="M36" s="66" t="s">
        <v>48</v>
      </c>
      <c r="N36" s="16">
        <v>2659506.9211279997</v>
      </c>
      <c r="O36" s="13"/>
      <c r="P36" s="13"/>
      <c r="Q36" s="13">
        <v>0</v>
      </c>
      <c r="R36" s="13">
        <v>-2659506.9211279997</v>
      </c>
      <c r="S36" s="13"/>
      <c r="T36" s="13"/>
      <c r="U36" s="14"/>
      <c r="V36" s="15">
        <v>0</v>
      </c>
    </row>
    <row r="37" spans="1:22" s="1" customFormat="1" ht="15" customHeight="1" x14ac:dyDescent="0.2">
      <c r="A37" s="75"/>
      <c r="B37" s="66" t="s">
        <v>49</v>
      </c>
      <c r="C37" s="12"/>
      <c r="D37" s="13"/>
      <c r="E37" s="13"/>
      <c r="F37" s="14">
        <v>2104516</v>
      </c>
      <c r="G37" s="13"/>
      <c r="H37" s="13"/>
      <c r="I37" s="13"/>
      <c r="J37" s="13"/>
      <c r="K37" s="15">
        <v>2104516</v>
      </c>
      <c r="L37" s="75"/>
      <c r="M37" s="66" t="s">
        <v>49</v>
      </c>
      <c r="N37" s="16"/>
      <c r="O37" s="13"/>
      <c r="P37" s="13"/>
      <c r="Q37" s="14">
        <v>2104516</v>
      </c>
      <c r="R37" s="13"/>
      <c r="S37" s="13"/>
      <c r="T37" s="13"/>
      <c r="U37" s="13"/>
      <c r="V37" s="15">
        <v>2104516</v>
      </c>
    </row>
    <row r="38" spans="1:22" s="1" customFormat="1" ht="15" customHeight="1" x14ac:dyDescent="0.2">
      <c r="A38" s="75"/>
      <c r="B38" s="66" t="s">
        <v>50</v>
      </c>
      <c r="C38" s="12"/>
      <c r="D38" s="14">
        <v>8408</v>
      </c>
      <c r="E38" s="14">
        <v>26989.599999999999</v>
      </c>
      <c r="F38" s="14">
        <v>273783.87562999269</v>
      </c>
      <c r="G38" s="14">
        <v>42213.637780007259</v>
      </c>
      <c r="H38" s="14">
        <v>31405</v>
      </c>
      <c r="I38" s="14"/>
      <c r="J38" s="13"/>
      <c r="K38" s="15">
        <v>382800.11340999993</v>
      </c>
      <c r="L38" s="75"/>
      <c r="M38" s="66" t="s">
        <v>51</v>
      </c>
      <c r="N38" s="16"/>
      <c r="O38" s="13"/>
      <c r="P38" s="13"/>
      <c r="Q38" s="13">
        <v>0</v>
      </c>
      <c r="R38" s="14">
        <v>382800.11340999993</v>
      </c>
      <c r="S38" s="13"/>
      <c r="T38" s="13"/>
      <c r="U38" s="13"/>
      <c r="V38" s="15">
        <v>382800.11340999993</v>
      </c>
    </row>
    <row r="39" spans="1:22" s="1" customFormat="1" ht="15" customHeight="1" x14ac:dyDescent="0.2">
      <c r="A39" s="75"/>
      <c r="B39" s="66" t="s">
        <v>52</v>
      </c>
      <c r="C39" s="12"/>
      <c r="D39" s="13"/>
      <c r="E39" s="13"/>
      <c r="F39" s="13">
        <v>0</v>
      </c>
      <c r="G39" s="14">
        <v>382800.11340999993</v>
      </c>
      <c r="H39" s="13"/>
      <c r="I39" s="13"/>
      <c r="J39" s="13"/>
      <c r="K39" s="15">
        <v>382800.11340999993</v>
      </c>
      <c r="L39" s="75"/>
      <c r="M39" s="66" t="s">
        <v>53</v>
      </c>
      <c r="N39" s="16"/>
      <c r="O39" s="14"/>
      <c r="P39" s="14"/>
      <c r="Q39" s="14">
        <v>382800.11340999993</v>
      </c>
      <c r="R39" s="14"/>
      <c r="S39" s="14"/>
      <c r="T39" s="14"/>
      <c r="U39" s="13"/>
      <c r="V39" s="15">
        <v>382800.11340999993</v>
      </c>
    </row>
    <row r="40" spans="1:22" s="1" customFormat="1" ht="15" customHeight="1" x14ac:dyDescent="0.2">
      <c r="A40" s="75"/>
      <c r="B40" s="66" t="s">
        <v>54</v>
      </c>
      <c r="C40" s="12"/>
      <c r="D40" s="14">
        <v>29628</v>
      </c>
      <c r="E40" s="14">
        <v>586910.62</v>
      </c>
      <c r="F40" s="14">
        <v>3774751.8916056482</v>
      </c>
      <c r="G40" s="14">
        <v>117866.48839435184</v>
      </c>
      <c r="H40" s="13"/>
      <c r="I40" s="13"/>
      <c r="J40" s="13"/>
      <c r="K40" s="15">
        <v>4509157</v>
      </c>
      <c r="L40" s="75"/>
      <c r="M40" s="66" t="s">
        <v>55</v>
      </c>
      <c r="N40" s="16"/>
      <c r="O40" s="13"/>
      <c r="P40" s="13"/>
      <c r="Q40" s="13">
        <v>0</v>
      </c>
      <c r="R40" s="13"/>
      <c r="S40" s="14">
        <v>4509157</v>
      </c>
      <c r="T40" s="13"/>
      <c r="U40" s="13"/>
      <c r="V40" s="15">
        <v>4509157</v>
      </c>
    </row>
    <row r="41" spans="1:22" s="1" customFormat="1" ht="15" customHeight="1" x14ac:dyDescent="0.2">
      <c r="A41" s="75"/>
      <c r="B41" s="66" t="s">
        <v>56</v>
      </c>
      <c r="C41" s="12"/>
      <c r="D41" s="14"/>
      <c r="E41" s="14"/>
      <c r="F41" s="14">
        <v>1160097.83715</v>
      </c>
      <c r="G41" s="13">
        <v>3307.1628500000002</v>
      </c>
      <c r="H41" s="13"/>
      <c r="I41" s="13"/>
      <c r="J41" s="13"/>
      <c r="K41" s="15">
        <v>1163405</v>
      </c>
      <c r="L41" s="75"/>
      <c r="M41" s="66" t="s">
        <v>57</v>
      </c>
      <c r="N41" s="16"/>
      <c r="O41" s="13"/>
      <c r="P41" s="13"/>
      <c r="Q41" s="13">
        <v>0</v>
      </c>
      <c r="R41" s="13"/>
      <c r="S41" s="14">
        <v>1163405</v>
      </c>
      <c r="T41" s="13"/>
      <c r="U41" s="13"/>
      <c r="V41" s="15">
        <v>1163405</v>
      </c>
    </row>
    <row r="42" spans="1:22" s="1" customFormat="1" ht="15" customHeight="1" x14ac:dyDescent="0.2">
      <c r="A42" s="75"/>
      <c r="B42" s="66" t="s">
        <v>58</v>
      </c>
      <c r="C42" s="12"/>
      <c r="D42" s="13"/>
      <c r="E42" s="13"/>
      <c r="F42" s="14">
        <v>1604193</v>
      </c>
      <c r="G42" s="13"/>
      <c r="H42" s="13"/>
      <c r="I42" s="13"/>
      <c r="J42" s="13"/>
      <c r="K42" s="15">
        <v>1604193</v>
      </c>
      <c r="L42" s="75"/>
      <c r="M42" s="66" t="s">
        <v>58</v>
      </c>
      <c r="N42" s="12"/>
      <c r="O42" s="13"/>
      <c r="P42" s="13"/>
      <c r="Q42" s="13">
        <v>0</v>
      </c>
      <c r="R42" s="13"/>
      <c r="S42" s="14">
        <v>1604193</v>
      </c>
      <c r="T42" s="13"/>
      <c r="U42" s="13"/>
      <c r="V42" s="15">
        <v>1604193</v>
      </c>
    </row>
    <row r="43" spans="1:22" s="1" customFormat="1" ht="15" customHeight="1" x14ac:dyDescent="0.2">
      <c r="A43" s="75"/>
      <c r="B43" s="66" t="s">
        <v>59</v>
      </c>
      <c r="C43" s="12"/>
      <c r="D43" s="13"/>
      <c r="E43" s="13"/>
      <c r="F43" s="13">
        <v>0</v>
      </c>
      <c r="G43" s="13"/>
      <c r="H43" s="14">
        <v>3573130</v>
      </c>
      <c r="I43" s="13"/>
      <c r="J43" s="13"/>
      <c r="K43" s="15">
        <v>3573130</v>
      </c>
      <c r="L43" s="75"/>
      <c r="M43" s="66" t="s">
        <v>60</v>
      </c>
      <c r="N43" s="12"/>
      <c r="O43" s="13"/>
      <c r="P43" s="13"/>
      <c r="Q43" s="13">
        <v>3573130</v>
      </c>
      <c r="R43" s="13"/>
      <c r="S43" s="13"/>
      <c r="T43" s="13"/>
      <c r="U43" s="13"/>
      <c r="V43" s="15">
        <v>3573130</v>
      </c>
    </row>
    <row r="44" spans="1:22" s="1" customFormat="1" ht="15" customHeight="1" x14ac:dyDescent="0.2">
      <c r="A44" s="75"/>
      <c r="B44" s="66" t="s">
        <v>61</v>
      </c>
      <c r="C44" s="12"/>
      <c r="D44" s="14">
        <v>3122</v>
      </c>
      <c r="E44" s="14"/>
      <c r="F44" s="14">
        <v>616801.23099999991</v>
      </c>
      <c r="G44" s="14">
        <v>84287.598163344606</v>
      </c>
      <c r="H44" s="14">
        <v>12486163</v>
      </c>
      <c r="I44" s="14">
        <v>6787294.3797487253</v>
      </c>
      <c r="J44" s="13"/>
      <c r="K44" s="15">
        <v>19977668.208912071</v>
      </c>
      <c r="L44" s="75"/>
      <c r="M44" s="66" t="s">
        <v>61</v>
      </c>
      <c r="N44" s="12"/>
      <c r="O44" s="14">
        <v>18858</v>
      </c>
      <c r="P44" s="14"/>
      <c r="Q44" s="14">
        <v>8976625.7003683392</v>
      </c>
      <c r="R44" s="14">
        <v>78815.0236</v>
      </c>
      <c r="S44" s="14">
        <v>10316156</v>
      </c>
      <c r="T44" s="14">
        <v>587213.4849437275</v>
      </c>
      <c r="U44" s="13"/>
      <c r="V44" s="15">
        <v>19977668.208912071</v>
      </c>
    </row>
    <row r="45" spans="1:22" s="1" customFormat="1" ht="15" customHeight="1" x14ac:dyDescent="0.2">
      <c r="A45" s="75"/>
      <c r="B45" s="66" t="s">
        <v>62</v>
      </c>
      <c r="C45" s="12"/>
      <c r="D45" s="13"/>
      <c r="E45" s="13"/>
      <c r="F45" s="14">
        <v>57594546.533032328</v>
      </c>
      <c r="G45" s="13"/>
      <c r="H45" s="14">
        <v>13169692</v>
      </c>
      <c r="I45" s="17"/>
      <c r="J45" s="13"/>
      <c r="K45" s="15">
        <v>70764238.533032328</v>
      </c>
      <c r="L45" s="75"/>
      <c r="M45" s="66" t="s">
        <v>63</v>
      </c>
      <c r="N45" s="12"/>
      <c r="O45" s="13"/>
      <c r="P45" s="13"/>
      <c r="Q45" s="13">
        <v>0</v>
      </c>
      <c r="R45" s="13"/>
      <c r="S45" s="13"/>
      <c r="T45" s="13"/>
      <c r="U45" s="14">
        <v>70764238.533032328</v>
      </c>
      <c r="V45" s="15">
        <v>70764238.533032328</v>
      </c>
    </row>
    <row r="46" spans="1:22" s="1" customFormat="1" ht="15" customHeight="1" x14ac:dyDescent="0.2">
      <c r="A46" s="75"/>
      <c r="B46" s="66" t="s">
        <v>64</v>
      </c>
      <c r="C46" s="12"/>
      <c r="D46" s="13"/>
      <c r="E46" s="13"/>
      <c r="F46" s="14">
        <v>57594546.533032328</v>
      </c>
      <c r="G46" s="13"/>
      <c r="H46" s="13"/>
      <c r="I46" s="13"/>
      <c r="J46" s="13"/>
      <c r="K46" s="15">
        <v>57594546.533032328</v>
      </c>
      <c r="L46" s="75"/>
      <c r="M46" s="66" t="s">
        <v>65</v>
      </c>
      <c r="N46" s="12"/>
      <c r="O46" s="13"/>
      <c r="P46" s="13"/>
      <c r="Q46" s="13">
        <v>0</v>
      </c>
      <c r="R46" s="13"/>
      <c r="S46" s="13"/>
      <c r="T46" s="13"/>
      <c r="U46" s="14">
        <v>57594546.533032328</v>
      </c>
      <c r="V46" s="15">
        <v>57594546.533032328</v>
      </c>
    </row>
    <row r="47" spans="1:22" s="1" customFormat="1" ht="15" customHeight="1" x14ac:dyDescent="0.2">
      <c r="A47" s="75"/>
      <c r="B47" s="66" t="s">
        <v>66</v>
      </c>
      <c r="C47" s="12"/>
      <c r="D47" s="13"/>
      <c r="E47" s="13"/>
      <c r="F47" s="13">
        <v>0</v>
      </c>
      <c r="G47" s="13"/>
      <c r="H47" s="14">
        <v>13169692</v>
      </c>
      <c r="I47" s="13"/>
      <c r="J47" s="13"/>
      <c r="K47" s="15">
        <v>13169692</v>
      </c>
      <c r="L47" s="75"/>
      <c r="M47" s="66" t="s">
        <v>67</v>
      </c>
      <c r="N47" s="12"/>
      <c r="O47" s="13"/>
      <c r="P47" s="13"/>
      <c r="Q47" s="13">
        <v>0</v>
      </c>
      <c r="R47" s="13"/>
      <c r="S47" s="13"/>
      <c r="T47" s="13"/>
      <c r="U47" s="14">
        <v>13169692</v>
      </c>
      <c r="V47" s="15">
        <v>13169692</v>
      </c>
    </row>
    <row r="48" spans="1:22" s="1" customFormat="1" ht="15" customHeight="1" x14ac:dyDescent="0.25">
      <c r="A48" s="76"/>
      <c r="B48" s="51" t="s">
        <v>68</v>
      </c>
      <c r="C48" s="59"/>
      <c r="D48" s="52">
        <v>1171073</v>
      </c>
      <c r="E48" s="52">
        <v>3433835.2433984098</v>
      </c>
      <c r="F48" s="52">
        <v>12115644.638020212</v>
      </c>
      <c r="G48" s="52">
        <v>1805328.8928909756</v>
      </c>
      <c r="H48" s="52">
        <v>4716198.942377314</v>
      </c>
      <c r="I48" s="53"/>
      <c r="J48" s="53"/>
      <c r="K48" s="54">
        <v>23242080.716686912</v>
      </c>
      <c r="L48" s="76"/>
      <c r="M48" s="51" t="s">
        <v>68</v>
      </c>
      <c r="N48" s="59"/>
      <c r="O48" s="52">
        <v>1171073</v>
      </c>
      <c r="P48" s="52">
        <v>3433835.2433984098</v>
      </c>
      <c r="Q48" s="52">
        <v>12115644.638020212</v>
      </c>
      <c r="R48" s="52">
        <v>1805328.8928909756</v>
      </c>
      <c r="S48" s="52">
        <v>4716198.942377314</v>
      </c>
      <c r="T48" s="53"/>
      <c r="U48" s="53"/>
      <c r="V48" s="54">
        <v>23242080.716686912</v>
      </c>
    </row>
    <row r="49" spans="1:22" s="1" customFormat="1" ht="15" customHeight="1" x14ac:dyDescent="0.2">
      <c r="A49" s="77" t="s">
        <v>78</v>
      </c>
      <c r="B49" s="35"/>
      <c r="C49" s="9"/>
      <c r="D49" s="9"/>
      <c r="E49" s="9"/>
      <c r="F49" s="9">
        <v>0</v>
      </c>
      <c r="G49" s="9"/>
      <c r="H49" s="9"/>
      <c r="I49" s="9"/>
      <c r="J49" s="9"/>
      <c r="K49" s="11"/>
      <c r="L49" s="77" t="s">
        <v>78</v>
      </c>
      <c r="M49" s="35"/>
      <c r="N49" s="9"/>
      <c r="O49" s="9"/>
      <c r="P49" s="9"/>
      <c r="Q49" s="9">
        <v>0</v>
      </c>
      <c r="R49" s="9"/>
      <c r="S49" s="9"/>
      <c r="T49" s="9"/>
      <c r="U49" s="9"/>
      <c r="V49" s="11"/>
    </row>
    <row r="50" spans="1:22" s="1" customFormat="1" ht="15" customHeight="1" x14ac:dyDescent="0.2">
      <c r="A50" s="78"/>
      <c r="B50" s="66" t="s">
        <v>69</v>
      </c>
      <c r="C50" s="12"/>
      <c r="D50" s="14">
        <v>-266426</v>
      </c>
      <c r="E50" s="14">
        <v>35199</v>
      </c>
      <c r="F50" s="14">
        <v>-178599.65969999996</v>
      </c>
      <c r="G50" s="14">
        <v>14073.841610758767</v>
      </c>
      <c r="H50" s="13"/>
      <c r="I50" s="13"/>
      <c r="J50" s="13"/>
      <c r="K50" s="15">
        <v>-395752.81808924122</v>
      </c>
      <c r="L50" s="78"/>
      <c r="M50" s="66" t="s">
        <v>69</v>
      </c>
      <c r="N50" s="12"/>
      <c r="O50" s="13"/>
      <c r="P50" s="13"/>
      <c r="Q50" s="13">
        <v>0</v>
      </c>
      <c r="R50" s="13"/>
      <c r="S50" s="13"/>
      <c r="T50" s="13"/>
      <c r="U50" s="14">
        <v>-395752.81808924122</v>
      </c>
      <c r="V50" s="15">
        <v>-395752.81808924122</v>
      </c>
    </row>
    <row r="51" spans="1:22" s="1" customFormat="1" ht="15" customHeight="1" x14ac:dyDescent="0.2">
      <c r="A51" s="78"/>
      <c r="B51" s="66" t="s">
        <v>70</v>
      </c>
      <c r="C51" s="12"/>
      <c r="D51" s="14">
        <v>27418.199999999997</v>
      </c>
      <c r="E51" s="14">
        <v>1030224.3649367745</v>
      </c>
      <c r="F51" s="14">
        <v>4541432.3827464897</v>
      </c>
      <c r="G51" s="14">
        <v>96859</v>
      </c>
      <c r="H51" s="14">
        <v>7420954.4920535078</v>
      </c>
      <c r="I51" s="13"/>
      <c r="J51" s="13"/>
      <c r="K51" s="15">
        <v>13116888.439736772</v>
      </c>
      <c r="L51" s="78"/>
      <c r="M51" s="66" t="s">
        <v>70</v>
      </c>
      <c r="N51" s="12"/>
      <c r="O51" s="13"/>
      <c r="P51" s="13"/>
      <c r="Q51" s="13">
        <v>0</v>
      </c>
      <c r="R51" s="13"/>
      <c r="S51" s="13"/>
      <c r="T51" s="13"/>
      <c r="U51" s="14">
        <v>13116888.439736772</v>
      </c>
      <c r="V51" s="15">
        <v>13116888.439736772</v>
      </c>
    </row>
    <row r="52" spans="1:22" s="1" customFormat="1" ht="15" customHeight="1" x14ac:dyDescent="0.2">
      <c r="A52" s="78"/>
      <c r="B52" s="66" t="s">
        <v>71</v>
      </c>
      <c r="C52" s="12"/>
      <c r="D52" s="14">
        <v>559</v>
      </c>
      <c r="E52" s="14">
        <v>11572</v>
      </c>
      <c r="F52" s="14">
        <v>157765.27439799995</v>
      </c>
      <c r="G52" s="14">
        <v>-1796.784158449997</v>
      </c>
      <c r="H52" s="14">
        <v>54869</v>
      </c>
      <c r="I52" s="13"/>
      <c r="J52" s="13"/>
      <c r="K52" s="15">
        <v>222968.49023954995</v>
      </c>
      <c r="L52" s="78"/>
      <c r="M52" s="66" t="s">
        <v>71</v>
      </c>
      <c r="N52" s="12"/>
      <c r="O52" s="13"/>
      <c r="P52" s="13"/>
      <c r="Q52" s="14">
        <v>222968.49023954995</v>
      </c>
      <c r="R52" s="13"/>
      <c r="S52" s="13"/>
      <c r="T52" s="13"/>
      <c r="U52" s="13"/>
      <c r="V52" s="15">
        <v>222968.49023954995</v>
      </c>
    </row>
    <row r="53" spans="1:22" s="1" customFormat="1" ht="15" customHeight="1" x14ac:dyDescent="0.2">
      <c r="A53" s="78"/>
      <c r="B53" s="66" t="s">
        <v>72</v>
      </c>
      <c r="C53" s="12"/>
      <c r="D53" s="13"/>
      <c r="E53" s="13"/>
      <c r="F53" s="13">
        <v>1377</v>
      </c>
      <c r="G53" s="14">
        <v>-58.803761809895875</v>
      </c>
      <c r="H53" s="13"/>
      <c r="I53" s="13"/>
      <c r="J53" s="13"/>
      <c r="K53" s="15">
        <v>1318.1962381901042</v>
      </c>
      <c r="L53" s="78"/>
      <c r="M53" s="66" t="s">
        <v>72</v>
      </c>
      <c r="N53" s="12"/>
      <c r="O53" s="13"/>
      <c r="P53" s="13"/>
      <c r="Q53" s="13">
        <v>1318.1962381901042</v>
      </c>
      <c r="R53" s="13"/>
      <c r="S53" s="13"/>
      <c r="T53" s="14"/>
      <c r="U53" s="13"/>
      <c r="V53" s="15">
        <v>1318.1962381901042</v>
      </c>
    </row>
    <row r="54" spans="1:22" s="1" customFormat="1" ht="15" customHeight="1" x14ac:dyDescent="0.2">
      <c r="A54" s="78"/>
      <c r="B54" s="66" t="s">
        <v>73</v>
      </c>
      <c r="C54" s="12"/>
      <c r="D54" s="14">
        <v>29575</v>
      </c>
      <c r="E54" s="14"/>
      <c r="F54" s="14">
        <v>1815522.5019999999</v>
      </c>
      <c r="G54" s="14"/>
      <c r="H54" s="14">
        <f>2833525.5</f>
        <v>2833525.5</v>
      </c>
      <c r="I54" s="14">
        <v>451477.0839150034</v>
      </c>
      <c r="J54" s="13"/>
      <c r="K54" s="15">
        <v>5130100.0859150039</v>
      </c>
      <c r="L54" s="78"/>
      <c r="M54" s="66" t="s">
        <v>73</v>
      </c>
      <c r="N54" s="12"/>
      <c r="O54" s="14">
        <v>7799</v>
      </c>
      <c r="P54" s="14"/>
      <c r="Q54" s="14">
        <v>182243</v>
      </c>
      <c r="R54" s="13"/>
      <c r="S54" s="14">
        <v>4940058</v>
      </c>
      <c r="T54" s="13"/>
      <c r="U54" s="13"/>
      <c r="V54" s="15">
        <v>5130100</v>
      </c>
    </row>
    <row r="55" spans="1:22" s="1" customFormat="1" ht="15" customHeight="1" x14ac:dyDescent="0.2">
      <c r="A55" s="78"/>
      <c r="B55" s="36"/>
      <c r="C55" s="13"/>
      <c r="D55" s="13"/>
      <c r="E55" s="13"/>
      <c r="F55" s="13">
        <v>0</v>
      </c>
      <c r="G55" s="13"/>
      <c r="H55" s="13"/>
      <c r="I55" s="13"/>
      <c r="J55" s="13"/>
      <c r="K55" s="15"/>
      <c r="L55" s="78"/>
      <c r="M55" s="36"/>
      <c r="N55" s="13"/>
      <c r="O55" s="13"/>
      <c r="P55" s="13"/>
      <c r="Q55" s="13"/>
      <c r="R55" s="13"/>
      <c r="S55" s="13"/>
      <c r="T55" s="13"/>
      <c r="U55" s="13"/>
      <c r="V55" s="15"/>
    </row>
    <row r="56" spans="1:22" s="1" customFormat="1" ht="15" customHeight="1" x14ac:dyDescent="0.25">
      <c r="A56" s="78"/>
      <c r="B56" s="51" t="s">
        <v>74</v>
      </c>
      <c r="C56" s="59"/>
      <c r="D56" s="52">
        <v>1387745.8</v>
      </c>
      <c r="E56" s="52">
        <v>2356839.8784616352</v>
      </c>
      <c r="F56" s="52">
        <v>6184676.8250534618</v>
      </c>
      <c r="G56" s="52">
        <v>1696251.6392004767</v>
      </c>
      <c r="H56" s="52">
        <v>-653092.04967619386</v>
      </c>
      <c r="I56" s="53"/>
      <c r="J56" s="53"/>
      <c r="K56" s="54">
        <v>10972422.093039382</v>
      </c>
      <c r="L56" s="78"/>
      <c r="M56" s="51" t="s">
        <v>74</v>
      </c>
      <c r="N56" s="59"/>
      <c r="O56" s="53"/>
      <c r="P56" s="53"/>
      <c r="Q56" s="53"/>
      <c r="R56" s="53"/>
      <c r="S56" s="53"/>
      <c r="T56" s="52">
        <v>10972421.948076667</v>
      </c>
      <c r="U56" s="53"/>
      <c r="V56" s="54">
        <v>10972421.948076667</v>
      </c>
    </row>
    <row r="57" spans="1:22" s="1" customFormat="1" ht="15" customHeight="1" x14ac:dyDescent="0.2">
      <c r="A57" s="78"/>
      <c r="B57" s="36"/>
      <c r="C57" s="18"/>
      <c r="D57" s="18"/>
      <c r="E57" s="18"/>
      <c r="F57" s="18"/>
      <c r="G57" s="18"/>
      <c r="H57" s="18"/>
      <c r="I57" s="18"/>
      <c r="J57" s="18"/>
      <c r="K57" s="19"/>
      <c r="L57" s="78"/>
      <c r="M57" s="36"/>
      <c r="N57" s="18"/>
      <c r="O57" s="18"/>
      <c r="P57" s="18"/>
      <c r="Q57" s="18"/>
      <c r="R57" s="18"/>
      <c r="S57" s="18"/>
      <c r="T57" s="18"/>
      <c r="U57" s="18"/>
      <c r="V57" s="19"/>
    </row>
    <row r="58" spans="1:22" s="1" customFormat="1" ht="15" customHeight="1" x14ac:dyDescent="0.2">
      <c r="A58" s="78"/>
      <c r="B58" s="36"/>
      <c r="C58" s="18"/>
      <c r="D58" s="18"/>
      <c r="E58" s="18"/>
      <c r="F58" s="18"/>
      <c r="G58" s="18"/>
      <c r="H58" s="18"/>
      <c r="I58" s="18"/>
      <c r="J58" s="18"/>
      <c r="K58" s="19"/>
      <c r="L58" s="78"/>
      <c r="M58" s="36"/>
      <c r="N58" s="18"/>
      <c r="O58" s="18"/>
      <c r="P58" s="18"/>
      <c r="Q58" s="18"/>
      <c r="R58" s="18"/>
      <c r="S58" s="18"/>
      <c r="T58" s="18"/>
      <c r="U58" s="18"/>
      <c r="V58" s="19"/>
    </row>
    <row r="59" spans="1:22" s="1" customFormat="1" ht="15" customHeight="1" x14ac:dyDescent="0.25">
      <c r="A59" s="78"/>
      <c r="B59" s="60" t="s">
        <v>75</v>
      </c>
      <c r="C59" s="61"/>
      <c r="D59" s="62"/>
      <c r="E59" s="62"/>
      <c r="F59" s="62"/>
      <c r="G59" s="62"/>
      <c r="H59" s="62"/>
      <c r="I59" s="63">
        <v>47324724.253014825</v>
      </c>
      <c r="J59" s="63">
        <v>197635638.61975875</v>
      </c>
      <c r="K59" s="64"/>
      <c r="L59" s="78"/>
      <c r="M59" s="60" t="s">
        <v>75</v>
      </c>
      <c r="N59" s="61"/>
      <c r="O59" s="62"/>
      <c r="P59" s="62"/>
      <c r="Q59" s="62"/>
      <c r="R59" s="62"/>
      <c r="S59" s="62"/>
      <c r="T59" s="63">
        <v>47324724.253014825</v>
      </c>
      <c r="U59" s="63">
        <v>197635638.38888103</v>
      </c>
      <c r="V59" s="64"/>
    </row>
    <row r="60" spans="1:22" s="1" customFormat="1" ht="15" customHeight="1" x14ac:dyDescent="0.25">
      <c r="A60" s="78"/>
      <c r="B60" s="37"/>
      <c r="C60" s="20"/>
      <c r="D60" s="18"/>
      <c r="E60" s="18"/>
      <c r="F60" s="18"/>
      <c r="G60" s="18"/>
      <c r="H60" s="18"/>
      <c r="I60" s="21"/>
      <c r="J60" s="21"/>
      <c r="K60" s="19"/>
      <c r="L60" s="78"/>
      <c r="M60" s="37"/>
      <c r="N60" s="20"/>
      <c r="O60" s="18"/>
      <c r="P60" s="18"/>
      <c r="Q60" s="18"/>
      <c r="R60" s="18"/>
      <c r="S60" s="18"/>
      <c r="T60" s="21"/>
      <c r="U60" s="21"/>
      <c r="V60" s="19"/>
    </row>
    <row r="61" spans="1:22" s="1" customFormat="1" ht="15" customHeight="1" x14ac:dyDescent="0.2">
      <c r="A61" s="79"/>
      <c r="B61" s="38"/>
      <c r="C61" s="22"/>
      <c r="D61" s="22"/>
      <c r="E61" s="22"/>
      <c r="F61" s="22"/>
      <c r="G61" s="22"/>
      <c r="H61" s="22"/>
      <c r="I61" s="22"/>
      <c r="J61" s="22"/>
      <c r="K61" s="23"/>
      <c r="L61" s="79"/>
      <c r="M61" s="38"/>
      <c r="N61" s="22"/>
      <c r="O61" s="24"/>
      <c r="P61" s="24"/>
      <c r="Q61" s="22"/>
      <c r="R61" s="22"/>
      <c r="S61" s="22"/>
      <c r="T61" s="22"/>
      <c r="U61" s="22"/>
      <c r="V61" s="23"/>
    </row>
    <row r="62" spans="1:22" x14ac:dyDescent="0.2">
      <c r="A62" s="25" t="s">
        <v>79</v>
      </c>
    </row>
    <row r="63" spans="1:22" ht="15" x14ac:dyDescent="0.25">
      <c r="D63" s="26"/>
      <c r="E63" s="26"/>
      <c r="F63" s="26"/>
      <c r="G63" s="26"/>
      <c r="H63" s="26"/>
    </row>
  </sheetData>
  <mergeCells count="10">
    <mergeCell ref="O12:Q12"/>
    <mergeCell ref="C10:K10"/>
    <mergeCell ref="N10:V10"/>
    <mergeCell ref="A16:A30"/>
    <mergeCell ref="L16:L30"/>
    <mergeCell ref="A31:A48"/>
    <mergeCell ref="L31:L48"/>
    <mergeCell ref="A49:A61"/>
    <mergeCell ref="L49:L61"/>
    <mergeCell ref="D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Mavel Villarroel</dc:creator>
  <cp:lastModifiedBy>Gina Morales</cp:lastModifiedBy>
  <dcterms:created xsi:type="dcterms:W3CDTF">2020-03-12T20:06:55Z</dcterms:created>
  <dcterms:modified xsi:type="dcterms:W3CDTF">2020-05-13T22:32:36Z</dcterms:modified>
</cp:coreProperties>
</file>